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31" sheetId="1" r:id="rId1"/>
  </sheets>
  <definedNames>
    <definedName name="_xlnm.Print_Area" localSheetId="0">'cuad. 19.31'!$A$1:$G$54</definedName>
    <definedName name="Imprimir_área_IM" localSheetId="0">'cuad. 19.31'!$A$2:$J$59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<sst xmlns="http://schemas.openxmlformats.org/spreadsheetml/2006/main" count="46" uniqueCount="46">
  <si>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>C   O   N   S   U   L   T   A   S</t>
  </si>
  <si>
    <t>DELEGACION</t>
  </si>
  <si>
    <t>T O T A L</t>
  </si>
  <si>
    <t>1ª VEZ</t>
  </si>
  <si>
    <t>SUBSECUENTES</t>
  </si>
  <si>
    <t>TOTAL</t>
  </si>
  <si>
    <t>DISTRITO FEDERAL</t>
  </si>
  <si>
    <t>ZONA NORTE</t>
  </si>
  <si>
    <t>ZONA ORIENTE.</t>
  </si>
  <si>
    <t>ZONA SUR</t>
  </si>
  <si>
    <t>ZONA PONIENTE.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</si>
  <si>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</si>
  <si>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</si>
  <si>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</si>
  <si>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</si>
  <si>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</si>
  <si>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</si>
  <si>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</si>
  <si>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</si>
  <si>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</si>
  <si>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</si>
  <si>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</si>
  <si>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</si>
  <si>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</si>
  <si>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</si>
  <si>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EDO. MEXICO</t>
  </si>
  <si>
    <t>MICHOACAN</t>
  </si>
  <si>
    <t>MORELOS</t>
  </si>
  <si>
    <t>NAYARIT</t>
  </si>
  <si>
    <t>NUEVO LEON</t>
  </si>
  <si>
    <t>OAXACA</t>
  </si>
  <si>
    <t xml:space="preserve">PUEBLA 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</si>
  <si>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</si>
  <si>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</si>
  <si>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</si>
  <si>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</si>
  <si>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</si>
  <si>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</si>
  <si>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</si>
  <si>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</si>
  <si>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</si>
  <si>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</si>
  <si>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</si>
  <si>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LAS SUBDELEGACIONES MEDICAS</t>
  </si>
  <si>
    <t xml:space="preserve"> ANUARIO ESTADISTICO 2003</t>
  </si>
  <si>
    <t>19.39 PROGRAMA DE PLANIFICACION FAMILIAR, CONSULTAS PRIMERA VEZ Y SUBSECUENTES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</si>
</sst>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G57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32.375" style="0" customWidth="1"/>
    <col min="3" max="5" width="32.625" style="0" customWidth="1"/>
    <col min="6" max="6" width="8.625" style="0" customWidth="1"/>
    <col min="7" max="7" width="3.00390625" style="0" customWidth="1"/>
  </cols>
  <sheetData>
    <row r="2" spans="2:6" s="5" customFormat="1" ht="15.75">
      <c r="B2" s="16" t="s">
        <v>44</v>
      </c>
      <c r="C2" s="16"/>
      <c r="D2" s="16"/>
      <c r="E2" s="16"/>
      <c r="F2" s="16"/>
    </row>
    <row r="3" s="5" customFormat="1" ht="15.75"/>
    <row r="4" spans="2:6" s="5" customFormat="1" ht="15.75">
      <c r="B4" s="16" t="s">
        <v>45</v>
      </c>
      <c r="C4" s="16"/>
      <c r="D4" s="16"/>
      <c r="E4" s="16"/>
      <c r="F4" s="16"/>
    </row>
    <row r="5" spans="1:6" s="2" customFormat="1" ht="15.75">
      <c r="A5" s="1"/>
      <c r="B5" s="18"/>
      <c r="C5" s="18"/>
      <c r="D5" s="18"/>
      <c r="E5" s="18"/>
      <c r="F5" s="18"/>
    </row>
    <row r="6" spans="2:6" s="2" customFormat="1" ht="12.75">
      <c r="B6" s="6"/>
      <c r="C6" s="6"/>
      <c r="D6" s="6"/>
      <c r="E6" s="6"/>
      <c r="F6" s="6"/>
    </row>
    <row r="7" spans="2:6" s="2" customFormat="1" ht="12.75">
      <c r="B7" s="7"/>
      <c r="D7" s="17" t="s">
        <v>0</v>
      </c>
      <c r="E7" s="17"/>
      <c r="F7" s="7"/>
    </row>
    <row r="8" spans="2:6" s="2" customFormat="1" ht="12.75">
      <c r="B8" s="8" t="s">
        <v>1</v>
      </c>
      <c r="C8" s="10" t="s">
        <v>2</v>
      </c>
      <c r="D8" s="10" t="s">
        <v>3</v>
      </c>
      <c r="E8" s="10" t="s">
        <v>4</v>
      </c>
      <c r="F8" s="7"/>
    </row>
    <row r="9" spans="2:6" s="2" customFormat="1" ht="12.75">
      <c r="B9" s="9"/>
      <c r="C9" s="9"/>
      <c r="D9" s="9"/>
      <c r="E9" s="9"/>
      <c r="F9" s="9"/>
    </row>
    <row r="10" s="2" customFormat="1" ht="12.75"/>
    <row r="11" spans="2:5" s="12" customFormat="1" ht="15">
      <c r="B11" s="13" t="s">
        <v>5</v>
      </c>
      <c r="C11" s="14">
        <f>SUM(D11:E11)</f>
        <v>711447</v>
      </c>
      <c r="D11" s="14">
        <f>SUM(D13+D20)</f>
        <v>271289</v>
      </c>
      <c r="E11" s="14">
        <f>SUM(E13+E20)</f>
        <v>440158</v>
      </c>
    </row>
    <row r="12" spans="3:5" s="2" customFormat="1" ht="14.25">
      <c r="C12" s="11"/>
      <c r="D12" s="11"/>
      <c r="E12" s="11"/>
    </row>
    <row r="13" spans="2:5" s="12" customFormat="1" ht="15">
      <c r="B13" s="13" t="s">
        <v>6</v>
      </c>
      <c r="C13" s="14">
        <f>SUM(D13:E13)</f>
        <v>206052</v>
      </c>
      <c r="D13" s="14">
        <f>SUM(D15:D18)</f>
        <v>84617</v>
      </c>
      <c r="E13" s="14">
        <f>SUM(E15:E18)</f>
        <v>121435</v>
      </c>
    </row>
    <row r="14" spans="3:7" s="2" customFormat="1" ht="14.25">
      <c r="C14" s="11"/>
      <c r="D14" s="11"/>
      <c r="E14" s="11"/>
      <c r="G14" s="4"/>
    </row>
    <row r="15" spans="2:7" s="2" customFormat="1" ht="14.25">
      <c r="B15" s="3" t="s">
        <v>7</v>
      </c>
      <c r="C15" s="11">
        <f>SUM(D15:E15)</f>
        <v>62170</v>
      </c>
      <c r="D15" s="11">
        <v>23870</v>
      </c>
      <c r="E15" s="11">
        <v>38300</v>
      </c>
      <c r="G15" s="4"/>
    </row>
    <row r="16" spans="2:7" s="2" customFormat="1" ht="14.25">
      <c r="B16" s="3" t="s">
        <v>8</v>
      </c>
      <c r="C16" s="11">
        <f>SUM(D16:E16)</f>
        <v>42877</v>
      </c>
      <c r="D16" s="11">
        <v>19334</v>
      </c>
      <c r="E16" s="11">
        <v>23543</v>
      </c>
      <c r="G16" s="4"/>
    </row>
    <row r="17" spans="2:7" s="2" customFormat="1" ht="14.25">
      <c r="B17" s="3" t="s">
        <v>9</v>
      </c>
      <c r="C17" s="11">
        <f>SUM(D17:E17)</f>
        <v>56165</v>
      </c>
      <c r="D17" s="11">
        <v>25914</v>
      </c>
      <c r="E17" s="11">
        <v>30251</v>
      </c>
      <c r="G17" s="4"/>
    </row>
    <row r="18" spans="2:7" s="2" customFormat="1" ht="14.25">
      <c r="B18" s="3" t="s">
        <v>10</v>
      </c>
      <c r="C18" s="11">
        <f>SUM(D18:E18)</f>
        <v>44840</v>
      </c>
      <c r="D18" s="11">
        <v>15499</v>
      </c>
      <c r="E18" s="11">
        <v>29341</v>
      </c>
      <c r="G18" s="4"/>
    </row>
    <row r="19" spans="3:7" s="2" customFormat="1" ht="14.25">
      <c r="C19" s="11"/>
      <c r="D19" s="11"/>
      <c r="E19" s="11"/>
      <c r="G19" s="4"/>
    </row>
    <row r="20" spans="2:7" s="12" customFormat="1" ht="15">
      <c r="B20" s="13" t="s">
        <v>11</v>
      </c>
      <c r="C20" s="14">
        <f>SUM(D20:E20)</f>
        <v>505395</v>
      </c>
      <c r="D20" s="14">
        <f>SUM(D22:D52)</f>
        <v>186672</v>
      </c>
      <c r="E20" s="14">
        <f>SUM(E22:E52)</f>
        <v>318723</v>
      </c>
      <c r="G20" s="15"/>
    </row>
    <row r="21" spans="3:7" s="2" customFormat="1" ht="14.25">
      <c r="C21" s="11"/>
      <c r="D21" s="11"/>
      <c r="E21" s="11"/>
      <c r="G21" s="4"/>
    </row>
    <row r="22" spans="2:7" s="2" customFormat="1" ht="14.25">
      <c r="B22" s="3" t="s">
        <v>12</v>
      </c>
      <c r="C22" s="11">
        <f aca="true" t="shared" si="0" ref="C22:C52">SUM(D22:E22)</f>
        <v>4036</v>
      </c>
      <c r="D22" s="11">
        <v>785</v>
      </c>
      <c r="E22" s="11">
        <v>3251</v>
      </c>
      <c r="G22" s="4"/>
    </row>
    <row r="23" spans="2:7" s="2" customFormat="1" ht="14.25">
      <c r="B23" s="3" t="s">
        <v>13</v>
      </c>
      <c r="C23" s="11">
        <f t="shared" si="0"/>
        <v>11502</v>
      </c>
      <c r="D23" s="11">
        <v>2296</v>
      </c>
      <c r="E23" s="11">
        <v>9206</v>
      </c>
      <c r="G23" s="4"/>
    </row>
    <row r="24" spans="2:7" s="2" customFormat="1" ht="14.25">
      <c r="B24" s="3" t="s">
        <v>14</v>
      </c>
      <c r="C24" s="11">
        <f t="shared" si="0"/>
        <v>4350</v>
      </c>
      <c r="D24" s="11">
        <v>1268</v>
      </c>
      <c r="E24" s="11">
        <v>3082</v>
      </c>
      <c r="G24" s="4"/>
    </row>
    <row r="25" spans="2:7" s="2" customFormat="1" ht="14.25">
      <c r="B25" s="3" t="s">
        <v>15</v>
      </c>
      <c r="C25" s="11">
        <f t="shared" si="0"/>
        <v>9976</v>
      </c>
      <c r="D25" s="11">
        <v>4927</v>
      </c>
      <c r="E25" s="11">
        <v>5049</v>
      </c>
      <c r="G25" s="4"/>
    </row>
    <row r="26" spans="2:7" s="2" customFormat="1" ht="14.25">
      <c r="B26" s="3" t="s">
        <v>16</v>
      </c>
      <c r="C26" s="11">
        <f t="shared" si="0"/>
        <v>17088</v>
      </c>
      <c r="D26" s="11">
        <v>6516</v>
      </c>
      <c r="E26" s="11">
        <v>10572</v>
      </c>
      <c r="G26" s="4"/>
    </row>
    <row r="27" spans="2:7" s="2" customFormat="1" ht="14.25">
      <c r="B27" s="3" t="s">
        <v>17</v>
      </c>
      <c r="C27" s="11">
        <f t="shared" si="0"/>
        <v>5021</v>
      </c>
      <c r="D27" s="11">
        <v>1504</v>
      </c>
      <c r="E27" s="11">
        <v>3517</v>
      </c>
      <c r="G27" s="4"/>
    </row>
    <row r="28" spans="2:7" s="2" customFormat="1" ht="14.25">
      <c r="B28" s="3" t="s">
        <v>18</v>
      </c>
      <c r="C28" s="11">
        <f t="shared" si="0"/>
        <v>13795</v>
      </c>
      <c r="D28" s="11">
        <v>6421</v>
      </c>
      <c r="E28" s="11">
        <v>7374</v>
      </c>
      <c r="G28" s="4"/>
    </row>
    <row r="29" spans="2:7" s="2" customFormat="1" ht="14.25">
      <c r="B29" s="3" t="s">
        <v>19</v>
      </c>
      <c r="C29" s="11">
        <f t="shared" si="0"/>
        <v>11948</v>
      </c>
      <c r="D29" s="11">
        <v>3673</v>
      </c>
      <c r="E29" s="11">
        <v>8275</v>
      </c>
      <c r="G29" s="4"/>
    </row>
    <row r="30" spans="2:7" s="2" customFormat="1" ht="14.25">
      <c r="B30" s="3" t="s">
        <v>20</v>
      </c>
      <c r="C30" s="11">
        <f t="shared" si="0"/>
        <v>12557</v>
      </c>
      <c r="D30" s="11">
        <v>3194</v>
      </c>
      <c r="E30" s="11">
        <v>9363</v>
      </c>
      <c r="G30" s="4"/>
    </row>
    <row r="31" spans="2:7" s="2" customFormat="1" ht="14.25">
      <c r="B31" s="3" t="s">
        <v>21</v>
      </c>
      <c r="C31" s="11">
        <f t="shared" si="0"/>
        <v>25767</v>
      </c>
      <c r="D31" s="11">
        <v>12734</v>
      </c>
      <c r="E31" s="11">
        <v>13033</v>
      </c>
      <c r="G31" s="4"/>
    </row>
    <row r="32" spans="2:7" s="2" customFormat="1" ht="14.25">
      <c r="B32" s="3" t="s">
        <v>22</v>
      </c>
      <c r="C32" s="11">
        <f t="shared" si="0"/>
        <v>39157</v>
      </c>
      <c r="D32" s="11">
        <v>14372</v>
      </c>
      <c r="E32" s="11">
        <v>24785</v>
      </c>
      <c r="G32" s="4"/>
    </row>
    <row r="33" spans="2:7" s="2" customFormat="1" ht="14.25">
      <c r="B33" s="3" t="s">
        <v>23</v>
      </c>
      <c r="C33" s="11">
        <f t="shared" si="0"/>
        <v>22284</v>
      </c>
      <c r="D33" s="11">
        <v>5016</v>
      </c>
      <c r="E33" s="11">
        <v>17268</v>
      </c>
      <c r="G33" s="4"/>
    </row>
    <row r="34" spans="2:7" s="2" customFormat="1" ht="14.25">
      <c r="B34" s="3" t="s">
        <v>24</v>
      </c>
      <c r="C34" s="11">
        <f t="shared" si="0"/>
        <v>21912</v>
      </c>
      <c r="D34" s="11">
        <v>7370</v>
      </c>
      <c r="E34" s="11">
        <v>14542</v>
      </c>
      <c r="G34" s="4"/>
    </row>
    <row r="35" spans="2:7" s="2" customFormat="1" ht="14.25">
      <c r="B35" s="3" t="s">
        <v>25</v>
      </c>
      <c r="C35" s="11">
        <f t="shared" si="0"/>
        <v>27149</v>
      </c>
      <c r="D35" s="11">
        <v>10496</v>
      </c>
      <c r="E35" s="11">
        <v>16653</v>
      </c>
      <c r="G35" s="4"/>
    </row>
    <row r="36" spans="2:7" s="2" customFormat="1" ht="14.25">
      <c r="B36" s="3" t="s">
        <v>26</v>
      </c>
      <c r="C36" s="11">
        <f t="shared" si="0"/>
        <v>22368</v>
      </c>
      <c r="D36" s="11">
        <v>9639</v>
      </c>
      <c r="E36" s="11">
        <v>12729</v>
      </c>
      <c r="G36" s="4"/>
    </row>
    <row r="37" spans="2:7" s="2" customFormat="1" ht="14.25">
      <c r="B37" s="3" t="s">
        <v>27</v>
      </c>
      <c r="C37" s="11">
        <f t="shared" si="0"/>
        <v>22050</v>
      </c>
      <c r="D37" s="11">
        <v>8888</v>
      </c>
      <c r="E37" s="11">
        <v>13162</v>
      </c>
      <c r="G37" s="4"/>
    </row>
    <row r="38" spans="2:7" s="2" customFormat="1" ht="14.25">
      <c r="B38" s="3" t="s">
        <v>28</v>
      </c>
      <c r="C38" s="11">
        <f t="shared" si="0"/>
        <v>10253</v>
      </c>
      <c r="D38" s="11">
        <v>1962</v>
      </c>
      <c r="E38" s="11">
        <v>8291</v>
      </c>
      <c r="G38" s="4"/>
    </row>
    <row r="39" spans="2:7" s="2" customFormat="1" ht="14.25">
      <c r="B39" s="3" t="s">
        <v>29</v>
      </c>
      <c r="C39" s="11">
        <f t="shared" si="0"/>
        <v>18513</v>
      </c>
      <c r="D39" s="11">
        <v>10249</v>
      </c>
      <c r="E39" s="11">
        <v>8264</v>
      </c>
      <c r="G39" s="4"/>
    </row>
    <row r="40" spans="2:7" s="2" customFormat="1" ht="14.25">
      <c r="B40" s="3" t="s">
        <v>30</v>
      </c>
      <c r="C40" s="11">
        <f t="shared" si="0"/>
        <v>11450</v>
      </c>
      <c r="D40" s="11">
        <v>4898</v>
      </c>
      <c r="E40" s="11">
        <v>6552</v>
      </c>
      <c r="G40" s="4"/>
    </row>
    <row r="41" spans="2:7" s="2" customFormat="1" ht="14.25">
      <c r="B41" s="3" t="s">
        <v>31</v>
      </c>
      <c r="C41" s="11">
        <f t="shared" si="0"/>
        <v>33626</v>
      </c>
      <c r="D41" s="11">
        <v>14078</v>
      </c>
      <c r="E41" s="11">
        <v>19548</v>
      </c>
      <c r="G41" s="4"/>
    </row>
    <row r="42" spans="2:7" s="2" customFormat="1" ht="14.25">
      <c r="B42" s="3" t="s">
        <v>32</v>
      </c>
      <c r="C42" s="11">
        <f t="shared" si="0"/>
        <v>3116</v>
      </c>
      <c r="D42" s="11">
        <v>1815</v>
      </c>
      <c r="E42" s="11">
        <v>1301</v>
      </c>
      <c r="G42" s="4"/>
    </row>
    <row r="43" spans="2:7" s="2" customFormat="1" ht="14.25">
      <c r="B43" s="3" t="s">
        <v>33</v>
      </c>
      <c r="C43" s="11">
        <f t="shared" si="0"/>
        <v>10190</v>
      </c>
      <c r="D43" s="11">
        <v>4291</v>
      </c>
      <c r="E43" s="11">
        <v>5899</v>
      </c>
      <c r="G43" s="4"/>
    </row>
    <row r="44" spans="2:7" s="2" customFormat="1" ht="14.25">
      <c r="B44" s="3" t="s">
        <v>34</v>
      </c>
      <c r="C44" s="11">
        <f t="shared" si="0"/>
        <v>17739</v>
      </c>
      <c r="D44" s="11">
        <v>4244</v>
      </c>
      <c r="E44" s="11">
        <v>13495</v>
      </c>
      <c r="G44" s="4"/>
    </row>
    <row r="45" spans="2:7" s="2" customFormat="1" ht="14.25">
      <c r="B45" s="3" t="s">
        <v>35</v>
      </c>
      <c r="C45" s="11">
        <f t="shared" si="0"/>
        <v>25321</v>
      </c>
      <c r="D45" s="11">
        <v>7537</v>
      </c>
      <c r="E45" s="11">
        <v>17784</v>
      </c>
      <c r="G45" s="4"/>
    </row>
    <row r="46" spans="2:7" s="2" customFormat="1" ht="14.25">
      <c r="B46" s="3" t="s">
        <v>36</v>
      </c>
      <c r="C46" s="11">
        <f t="shared" si="0"/>
        <v>11793</v>
      </c>
      <c r="D46" s="11">
        <v>5702</v>
      </c>
      <c r="E46" s="11">
        <v>6091</v>
      </c>
      <c r="G46" s="4"/>
    </row>
    <row r="47" spans="2:7" s="2" customFormat="1" ht="14.25">
      <c r="B47" s="3" t="s">
        <v>37</v>
      </c>
      <c r="C47" s="11">
        <f t="shared" si="0"/>
        <v>5338</v>
      </c>
      <c r="D47" s="11">
        <v>1708</v>
      </c>
      <c r="E47" s="11">
        <v>3630</v>
      </c>
      <c r="G47" s="4"/>
    </row>
    <row r="48" spans="2:7" s="2" customFormat="1" ht="14.25">
      <c r="B48" s="3" t="s">
        <v>38</v>
      </c>
      <c r="C48" s="11">
        <f t="shared" si="0"/>
        <v>21145</v>
      </c>
      <c r="D48" s="11">
        <v>9855</v>
      </c>
      <c r="E48" s="11">
        <v>11290</v>
      </c>
      <c r="G48" s="4"/>
    </row>
    <row r="49" spans="2:7" s="2" customFormat="1" ht="14.25">
      <c r="B49" s="3" t="s">
        <v>39</v>
      </c>
      <c r="C49" s="11">
        <f t="shared" si="0"/>
        <v>5452</v>
      </c>
      <c r="D49" s="11">
        <v>1162</v>
      </c>
      <c r="E49" s="11">
        <v>4290</v>
      </c>
      <c r="G49" s="4"/>
    </row>
    <row r="50" spans="2:7" s="2" customFormat="1" ht="14.25">
      <c r="B50" s="3" t="s">
        <v>40</v>
      </c>
      <c r="C50" s="11">
        <f t="shared" si="0"/>
        <v>33969</v>
      </c>
      <c r="D50" s="11">
        <v>11513</v>
      </c>
      <c r="E50" s="11">
        <v>22456</v>
      </c>
      <c r="G50" s="4"/>
    </row>
    <row r="51" spans="2:7" s="2" customFormat="1" ht="14.25">
      <c r="B51" s="3" t="s">
        <v>41</v>
      </c>
      <c r="C51" s="11">
        <f t="shared" si="0"/>
        <v>6055</v>
      </c>
      <c r="D51" s="11">
        <v>2195</v>
      </c>
      <c r="E51" s="11">
        <v>3860</v>
      </c>
      <c r="G51" s="4"/>
    </row>
    <row r="52" spans="2:7" s="2" customFormat="1" ht="14.25">
      <c r="B52" s="3" t="s">
        <v>42</v>
      </c>
      <c r="C52" s="11">
        <f t="shared" si="0"/>
        <v>20475</v>
      </c>
      <c r="D52" s="11">
        <v>6364</v>
      </c>
      <c r="E52" s="11">
        <v>14111</v>
      </c>
      <c r="G52" s="4"/>
    </row>
    <row r="53" spans="2:7" s="2" customFormat="1" ht="6.75" customHeight="1">
      <c r="B53" s="9"/>
      <c r="C53" s="9"/>
      <c r="D53" s="9"/>
      <c r="E53" s="9"/>
      <c r="F53" s="9"/>
      <c r="G53" s="4"/>
    </row>
    <row r="54" spans="2:7" s="2" customFormat="1" ht="12.75">
      <c r="B54" s="3" t="s">
        <v>43</v>
      </c>
      <c r="G54" s="4"/>
    </row>
    <row r="55" s="2" customFormat="1" ht="12.75">
      <c r="G55" s="4"/>
    </row>
    <row r="56" s="2" customFormat="1" ht="12.75">
      <c r="B56" s="3"/>
    </row>
    <row r="57" s="2" customFormat="1" ht="12.75">
      <c r="B57" s="3"/>
    </row>
    <row r="58" s="2" customFormat="1" ht="12.75"/>
    <row r="59" s="2" customFormat="1" ht="12.75"/>
    <row r="60" s="2" customFormat="1" ht="12.75"/>
  </sheetData>
  <mergeCells count="4">
    <mergeCell ref="B2:F2"/>
    <mergeCell ref="B4:F4"/>
    <mergeCell ref="D7:E7"/>
    <mergeCell ref="B5:F5"/>
  </mergeCells>
  <printOptions/>
  <pageMargins left="0.984251968503937" right="0" top="0" bottom="0.5905511811023623" header="0" footer="0"/>
  <pageSetup firstPageNumber="911" useFirstPageNumber="1" horizontalDpi="600" verticalDpi="600" orientation="landscape" scale="75" r:id="rId1"/>
  <headerFooter alignWithMargins="0">
    <oddFooter>&amp;C&amp;"Arial,Negrita Cursiva"&amp;P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2004-10-14T23:39:16Z</cp:lastPrinted>
  <dcterms:created xsi:type="dcterms:W3CDTF">2004-09-17T17:14:33Z</dcterms:created>
  <dcterms:modified xsi:type="dcterms:W3CDTF">2005-05-25T23:44:49Z</dcterms:modified>
  <cp:category/>
  <cp:version/>
  <cp:contentType/>
  <cp:contentStatus/>
</cp:coreProperties>
</file>