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2" sheetId="1" r:id="rId1"/>
  </sheets>
  <definedNames>
    <definedName name="A_IMPRESIÓN_IM">'cuad. 19.42'!$A$1:$O$30</definedName>
    <definedName name="_xlnm.Print_Area" localSheetId="0">'cuad. 19.42'!$A$1:$N$34</definedName>
    <definedName name="Imprimir_área_IM" localSheetId="0">'cuad. 19.42'!$A$1:$N$34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<sst xmlns="http://schemas.openxmlformats.org/spreadsheetml/2006/main" count="362" uniqueCount="29">
  <si>
    <t xml:space="preserve">                             G   R   U   P   O   S      D   E      E   D   A   D</t>
  </si>
  <si>
    <t xml:space="preserve">     %</t>
  </si>
  <si>
    <t xml:space="preserve">    %</t>
  </si>
  <si>
    <t>TOTAL</t>
  </si>
  <si>
    <t>GRUPO</t>
  </si>
  <si>
    <t>DOSIS</t>
  </si>
  <si>
    <t>NACIONAL</t>
  </si>
  <si>
    <t>-1</t>
  </si>
  <si>
    <t>1</t>
  </si>
  <si>
    <t>3</t>
  </si>
  <si>
    <t>5 Y 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</si>
  <si>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</si>
  <si>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</si>
  <si>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</si>
  <si>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</si>
  <si>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</si>
  <si>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</si>
  <si>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</si>
  <si>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</si>
  <si>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</si>
  <si>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</si>
  <si>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</si>
  <si>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>NOTA: SE VACUNO FUERA DE GRUPO BLANCO A PERSONAL DE SALUD Y ESCOLARES.</t>
  </si>
  <si>
    <t xml:space="preserve"> </t>
  </si>
  <si>
    <t xml:space="preserve">  </t>
  </si>
  <si>
    <t xml:space="preserve"> ANUARIO ESTADISTICO 2003</t>
  </si>
  <si>
    <t xml:space="preserve"> POR GRUPOS DE EDAD EN EL DISTRITO FEDERAL Y AREA FORANEA</t>
  </si>
  <si>
    <t xml:space="preserve">19. 35 DOSIS APLICADAS DE SARAMPION RUBEOLA EN SEMANAS NACIONALES DE VACUNACION </t>
  </si>
  <si>
    <t xml:space="preserve">    GRUPO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</si>
</sst>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8">
    <font>
      <sz val="10"/>
      <name val="Courier"/>
      <family val="0"/>
    </font>
    <font>
      <sz val="10"/>
      <name val="Arial"/>
      <family val="0"/>
    </font>
    <font>
      <sz val="10"/>
      <name val="Abadi MT Condensed"/>
      <family val="2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2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889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5.625" style="0" customWidth="1"/>
    <col min="3" max="15" width="10.625" style="0" customWidth="1"/>
  </cols>
  <sheetData>
    <row r="1" s="4" customFormat="1" ht="12.75"/>
    <row r="2" spans="2:14" s="4" customFormat="1" ht="15.75">
      <c r="B2" s="30" t="s">
        <v>25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="4" customFormat="1" ht="12.75"/>
    <row r="4" spans="2:14" s="4" customFormat="1" ht="15.75">
      <c r="B4" s="30" t="s">
        <v>27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s="4" customFormat="1" ht="15.75">
      <c r="B5" s="30" t="s">
        <v>26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="4" customFormat="1" ht="12.75"/>
    <row r="7" spans="2:14" s="4" customFormat="1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s="4" customFormat="1" ht="12.75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9" t="s">
        <v>1</v>
      </c>
      <c r="N8" s="9" t="s">
        <v>2</v>
      </c>
    </row>
    <row r="9" spans="2:14" s="4" customFormat="1" ht="12.75">
      <c r="B9" s="7"/>
      <c r="C9" s="8"/>
      <c r="D9" s="8"/>
      <c r="E9" s="28"/>
      <c r="F9" s="8"/>
      <c r="G9" s="27"/>
      <c r="H9" s="27"/>
      <c r="I9" s="8"/>
      <c r="J9" s="8"/>
      <c r="K9" s="9" t="s">
        <v>3</v>
      </c>
      <c r="L9" s="9" t="s">
        <v>4</v>
      </c>
      <c r="M9" s="9" t="s">
        <v>5</v>
      </c>
      <c r="N9" s="9" t="s">
        <v>28</v>
      </c>
    </row>
    <row r="10" spans="2:14" s="4" customFormat="1" ht="12.75">
      <c r="B10" s="7" t="s">
        <v>6</v>
      </c>
      <c r="C10" s="8"/>
      <c r="D10" s="9" t="s">
        <v>7</v>
      </c>
      <c r="E10" s="9" t="s">
        <v>8</v>
      </c>
      <c r="F10" s="9">
        <v>2</v>
      </c>
      <c r="G10" s="9" t="s">
        <v>9</v>
      </c>
      <c r="H10" s="9">
        <v>4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26" t="s">
        <v>13</v>
      </c>
    </row>
    <row r="11" spans="2:14" s="4" customFormat="1" ht="12.7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="4" customFormat="1" ht="12.75">
      <c r="D12" s="29"/>
    </row>
    <row r="13" spans="3:15" s="20" customFormat="1" ht="15">
      <c r="C13" s="21" t="s">
        <v>3</v>
      </c>
      <c r="D13" s="22">
        <f aca="true" t="shared" si="0" ref="D13:L13">D17+D21+D25</f>
        <v>0</v>
      </c>
      <c r="E13" s="23">
        <f t="shared" si="0"/>
        <v>10744</v>
      </c>
      <c r="F13" s="23">
        <f t="shared" si="0"/>
        <v>14570</v>
      </c>
      <c r="G13" s="23">
        <f t="shared" si="0"/>
        <v>15408</v>
      </c>
      <c r="H13" s="23">
        <f t="shared" si="0"/>
        <v>16791</v>
      </c>
      <c r="I13" s="23">
        <f t="shared" si="0"/>
        <v>149243</v>
      </c>
      <c r="J13" s="23">
        <f t="shared" si="0"/>
        <v>251681</v>
      </c>
      <c r="K13" s="23">
        <f t="shared" si="0"/>
        <v>206756</v>
      </c>
      <c r="L13" s="23">
        <f t="shared" si="0"/>
        <v>57513</v>
      </c>
      <c r="M13" s="24">
        <f>IF(K13=0,0,((ROUND((K13*100)/J13,2))))</f>
        <v>82.15</v>
      </c>
      <c r="N13" s="24">
        <f>IF(L13=0,0,((ROUND((L13*100)/J13,2))))</f>
        <v>22.85</v>
      </c>
      <c r="O13" s="25"/>
    </row>
    <row r="14" spans="2:15" s="20" customFormat="1" ht="15">
      <c r="B14" s="21" t="s">
        <v>15</v>
      </c>
      <c r="C14" s="21" t="s">
        <v>16</v>
      </c>
      <c r="D14" s="22">
        <f aca="true" t="shared" si="1" ref="D14:L14">D18+D22+D26</f>
        <v>0</v>
      </c>
      <c r="E14" s="23">
        <f t="shared" si="1"/>
        <v>10568</v>
      </c>
      <c r="F14" s="23">
        <f t="shared" si="1"/>
        <v>14558</v>
      </c>
      <c r="G14" s="23">
        <f t="shared" si="1"/>
        <v>15382</v>
      </c>
      <c r="H14" s="23">
        <f t="shared" si="1"/>
        <v>16641</v>
      </c>
      <c r="I14" s="23">
        <f t="shared" si="1"/>
        <v>133210</v>
      </c>
      <c r="J14" s="23">
        <f t="shared" si="1"/>
        <v>245599</v>
      </c>
      <c r="K14" s="23">
        <f t="shared" si="1"/>
        <v>190359</v>
      </c>
      <c r="L14" s="23">
        <f t="shared" si="1"/>
        <v>57149</v>
      </c>
      <c r="M14" s="24">
        <f>IF(K14=0,0,((ROUND((K14*100)/J14,2))))</f>
        <v>77.51</v>
      </c>
      <c r="N14" s="24">
        <f>IF(L14=0,0,((ROUND((L14*100)/J14,2))))</f>
        <v>23.27</v>
      </c>
      <c r="O14" s="25"/>
    </row>
    <row r="15" spans="3:15" s="20" customFormat="1" ht="15">
      <c r="C15" s="21" t="s">
        <v>17</v>
      </c>
      <c r="D15" s="22">
        <f aca="true" t="shared" si="2" ref="D15:L15">D19+D23+D27</f>
        <v>0</v>
      </c>
      <c r="E15" s="23">
        <f t="shared" si="2"/>
        <v>176</v>
      </c>
      <c r="F15" s="23">
        <f t="shared" si="2"/>
        <v>12</v>
      </c>
      <c r="G15" s="23">
        <f t="shared" si="2"/>
        <v>26</v>
      </c>
      <c r="H15" s="23">
        <f t="shared" si="2"/>
        <v>150</v>
      </c>
      <c r="I15" s="23">
        <f t="shared" si="2"/>
        <v>16033</v>
      </c>
      <c r="J15" s="23">
        <f t="shared" si="2"/>
        <v>6082</v>
      </c>
      <c r="K15" s="23">
        <f t="shared" si="2"/>
        <v>16397</v>
      </c>
      <c r="L15" s="23">
        <f t="shared" si="2"/>
        <v>364</v>
      </c>
      <c r="M15" s="24">
        <f>IF(K15=0,0,((ROUND((K15*100)/J15,2))))</f>
        <v>269.6</v>
      </c>
      <c r="N15" s="24">
        <f>IF(L15=0,0,((ROUND((L15*100)/J15,2))))</f>
        <v>5.98</v>
      </c>
      <c r="O15" s="25"/>
    </row>
    <row r="16" spans="4:15" s="4" customFormat="1" ht="14.25">
      <c r="D16" s="13"/>
      <c r="E16" s="17"/>
      <c r="F16" s="17"/>
      <c r="G16" s="17"/>
      <c r="H16" s="17"/>
      <c r="I16" s="17"/>
      <c r="J16" s="17"/>
      <c r="K16" s="17"/>
      <c r="L16" s="17"/>
      <c r="M16" s="19"/>
      <c r="N16" s="19"/>
      <c r="O16" s="14"/>
    </row>
    <row r="17" spans="3:15" s="4" customFormat="1" ht="14.25">
      <c r="C17" s="12" t="s">
        <v>3</v>
      </c>
      <c r="D17" s="13">
        <f aca="true" t="shared" si="3" ref="D17:L17">SUM(D18:D19)</f>
        <v>0</v>
      </c>
      <c r="E17" s="17">
        <f t="shared" si="3"/>
        <v>808</v>
      </c>
      <c r="F17" s="17">
        <f t="shared" si="3"/>
        <v>1135</v>
      </c>
      <c r="G17" s="17">
        <f t="shared" si="3"/>
        <v>1331</v>
      </c>
      <c r="H17" s="17">
        <f t="shared" si="3"/>
        <v>1995</v>
      </c>
      <c r="I17" s="17">
        <f t="shared" si="3"/>
        <v>23662</v>
      </c>
      <c r="J17" s="17">
        <f t="shared" si="3"/>
        <v>34689</v>
      </c>
      <c r="K17" s="17">
        <f t="shared" si="3"/>
        <v>28931</v>
      </c>
      <c r="L17" s="17">
        <f t="shared" si="3"/>
        <v>5269</v>
      </c>
      <c r="M17" s="19">
        <f>IF(K17=0,0,((ROUND((K17*100)/J17,2))))</f>
        <v>83.4</v>
      </c>
      <c r="N17" s="19">
        <f>IF(L17=0,0,((ROUND((L17*100)/J17,2))))</f>
        <v>15.19</v>
      </c>
      <c r="O17" s="14"/>
    </row>
    <row r="18" spans="2:15" s="4" customFormat="1" ht="14.25">
      <c r="B18" s="12" t="s">
        <v>18</v>
      </c>
      <c r="C18" s="12" t="s">
        <v>16</v>
      </c>
      <c r="D18" s="13"/>
      <c r="E18" s="17">
        <v>808</v>
      </c>
      <c r="F18" s="17">
        <v>1135</v>
      </c>
      <c r="G18" s="17">
        <v>1331</v>
      </c>
      <c r="H18" s="17">
        <v>1995</v>
      </c>
      <c r="I18" s="17">
        <v>23535</v>
      </c>
      <c r="J18" s="17">
        <v>34489</v>
      </c>
      <c r="K18" s="17">
        <f>SUM(D18:I18)</f>
        <v>28804</v>
      </c>
      <c r="L18" s="17">
        <f>SUM(D18:H18)</f>
        <v>5269</v>
      </c>
      <c r="M18" s="19">
        <f>IF(K18=0,0,((ROUND((K18*100)/J18,2))))</f>
        <v>83.52</v>
      </c>
      <c r="N18" s="19">
        <f>IF(L18=0,0,((ROUND((L18*100)/J18,2))))</f>
        <v>15.28</v>
      </c>
      <c r="O18" s="14"/>
    </row>
    <row r="19" spans="3:15" s="4" customFormat="1" ht="14.25">
      <c r="C19" s="12" t="s">
        <v>17</v>
      </c>
      <c r="D19" s="13"/>
      <c r="E19" s="17">
        <v>0</v>
      </c>
      <c r="F19" s="17">
        <v>0</v>
      </c>
      <c r="G19" s="17">
        <v>0</v>
      </c>
      <c r="H19" s="17">
        <v>0</v>
      </c>
      <c r="I19" s="17">
        <v>127</v>
      </c>
      <c r="J19" s="17">
        <v>200</v>
      </c>
      <c r="K19" s="17">
        <f>SUM(D19:I19)</f>
        <v>127</v>
      </c>
      <c r="L19" s="17">
        <f>SUM(D19:H19)</f>
        <v>0</v>
      </c>
      <c r="M19" s="19">
        <f>IF(K19=0,0,((ROUND((K19*100)/J19,2))))</f>
        <v>63.5</v>
      </c>
      <c r="N19" s="19">
        <f>IF(L19=0,0,((ROUND((L19*100)/J19,2))))</f>
        <v>0</v>
      </c>
      <c r="O19" s="14"/>
    </row>
    <row r="20" spans="4:15" s="4" customFormat="1" ht="14.25">
      <c r="D20" s="13"/>
      <c r="E20" s="17"/>
      <c r="F20" s="17"/>
      <c r="G20" s="17"/>
      <c r="H20" s="17"/>
      <c r="I20" s="17"/>
      <c r="J20" s="17"/>
      <c r="K20" s="17"/>
      <c r="L20" s="17"/>
      <c r="M20" s="19"/>
      <c r="N20" s="19"/>
      <c r="O20" s="14"/>
    </row>
    <row r="21" spans="3:15" s="4" customFormat="1" ht="14.25">
      <c r="C21" s="12" t="s">
        <v>3</v>
      </c>
      <c r="D21" s="13">
        <f aca="true" t="shared" si="4" ref="D21:L21">SUM(D22:D23)</f>
        <v>0</v>
      </c>
      <c r="E21" s="17">
        <f t="shared" si="4"/>
        <v>8109</v>
      </c>
      <c r="F21" s="17">
        <f t="shared" si="4"/>
        <v>11476</v>
      </c>
      <c r="G21" s="17">
        <f t="shared" si="4"/>
        <v>11590</v>
      </c>
      <c r="H21" s="17">
        <f t="shared" si="4"/>
        <v>12136</v>
      </c>
      <c r="I21" s="17">
        <f t="shared" si="4"/>
        <v>23395</v>
      </c>
      <c r="J21" s="17">
        <f t="shared" si="4"/>
        <v>109095</v>
      </c>
      <c r="K21" s="17">
        <f t="shared" si="4"/>
        <v>66706</v>
      </c>
      <c r="L21" s="17">
        <f t="shared" si="4"/>
        <v>43311</v>
      </c>
      <c r="M21" s="19">
        <f>IF(K21=0,0,((ROUND((K21*100)/J21,2))))</f>
        <v>61.14</v>
      </c>
      <c r="N21" s="19">
        <f>IF(L21=0,0,((ROUND((L21*100)/J21,2))))</f>
        <v>39.7</v>
      </c>
      <c r="O21" s="14"/>
    </row>
    <row r="22" spans="2:15" s="4" customFormat="1" ht="14.25">
      <c r="B22" s="12" t="s">
        <v>19</v>
      </c>
      <c r="C22" s="12" t="s">
        <v>16</v>
      </c>
      <c r="D22" s="13"/>
      <c r="E22" s="17">
        <v>8108</v>
      </c>
      <c r="F22" s="17">
        <v>11476</v>
      </c>
      <c r="G22" s="17">
        <v>11590</v>
      </c>
      <c r="H22" s="17">
        <v>12136</v>
      </c>
      <c r="I22" s="17">
        <v>22762</v>
      </c>
      <c r="J22" s="17">
        <v>107976</v>
      </c>
      <c r="K22" s="17">
        <f>SUM(D22:I22)</f>
        <v>66072</v>
      </c>
      <c r="L22" s="17">
        <f>SUM(D22:H22)</f>
        <v>43310</v>
      </c>
      <c r="M22" s="19">
        <f>IF(K22=0,0,((ROUND((K22*100)/J22,2))))</f>
        <v>61.19</v>
      </c>
      <c r="N22" s="19">
        <f>IF(L22=0,0,((ROUND((L22*100)/J22,2))))</f>
        <v>40.11</v>
      </c>
      <c r="O22" s="14"/>
    </row>
    <row r="23" spans="3:15" s="4" customFormat="1" ht="14.25">
      <c r="C23" s="12" t="s">
        <v>17</v>
      </c>
      <c r="D23" s="13"/>
      <c r="E23" s="17">
        <v>1</v>
      </c>
      <c r="F23" s="17">
        <v>0</v>
      </c>
      <c r="G23" s="17">
        <v>0</v>
      </c>
      <c r="H23" s="17">
        <v>0</v>
      </c>
      <c r="I23" s="17">
        <v>633</v>
      </c>
      <c r="J23" s="17">
        <v>1119</v>
      </c>
      <c r="K23" s="17">
        <f>SUM(D23:I23)</f>
        <v>634</v>
      </c>
      <c r="L23" s="17">
        <f>SUM(D23:H23)</f>
        <v>1</v>
      </c>
      <c r="M23" s="19">
        <f>IF(K23=0,0,((ROUND((K23*100)/J23,2))))</f>
        <v>56.66</v>
      </c>
      <c r="N23" s="19">
        <f>IF(L23=0,0,((ROUND((L23*100)/J23,2))))</f>
        <v>0.09</v>
      </c>
      <c r="O23" s="14"/>
    </row>
    <row r="24" spans="4:15" s="4" customFormat="1" ht="14.25">
      <c r="D24" s="13"/>
      <c r="E24" s="17"/>
      <c r="F24" s="17"/>
      <c r="G24" s="17"/>
      <c r="H24" s="17"/>
      <c r="I24" s="17"/>
      <c r="J24" s="17"/>
      <c r="K24" s="17"/>
      <c r="L24" s="17"/>
      <c r="M24" s="19"/>
      <c r="N24" s="19"/>
      <c r="O24" s="14"/>
    </row>
    <row r="25" spans="3:15" s="4" customFormat="1" ht="14.25">
      <c r="C25" s="12" t="s">
        <v>3</v>
      </c>
      <c r="D25" s="13">
        <f aca="true" t="shared" si="5" ref="D25:L25">SUM(D26:D27)</f>
        <v>0</v>
      </c>
      <c r="E25" s="17">
        <f t="shared" si="5"/>
        <v>1827</v>
      </c>
      <c r="F25" s="17">
        <f t="shared" si="5"/>
        <v>1959</v>
      </c>
      <c r="G25" s="17">
        <f t="shared" si="5"/>
        <v>2487</v>
      </c>
      <c r="H25" s="17">
        <f t="shared" si="5"/>
        <v>2660</v>
      </c>
      <c r="I25" s="17">
        <f t="shared" si="5"/>
        <v>102186</v>
      </c>
      <c r="J25" s="17">
        <f t="shared" si="5"/>
        <v>107897</v>
      </c>
      <c r="K25" s="17">
        <f t="shared" si="5"/>
        <v>111119</v>
      </c>
      <c r="L25" s="17">
        <f t="shared" si="5"/>
        <v>8933</v>
      </c>
      <c r="M25" s="19">
        <f>IF(K25=0,0,((ROUND((K25*100)/J25,2))))</f>
        <v>102.99</v>
      </c>
      <c r="N25" s="19">
        <f>IF(L25=0,0,((ROUND((L25*100)/J25,2))))</f>
        <v>8.28</v>
      </c>
      <c r="O25" s="14"/>
    </row>
    <row r="26" spans="2:15" s="4" customFormat="1" ht="14.25">
      <c r="B26" s="12" t="s">
        <v>20</v>
      </c>
      <c r="C26" s="12" t="s">
        <v>16</v>
      </c>
      <c r="D26" s="13"/>
      <c r="E26" s="17">
        <v>1652</v>
      </c>
      <c r="F26" s="17">
        <v>1947</v>
      </c>
      <c r="G26" s="17">
        <v>2461</v>
      </c>
      <c r="H26" s="17">
        <v>2510</v>
      </c>
      <c r="I26" s="17">
        <v>86913</v>
      </c>
      <c r="J26" s="17">
        <v>103134</v>
      </c>
      <c r="K26" s="17">
        <f>SUM(D26:I26)</f>
        <v>95483</v>
      </c>
      <c r="L26" s="17">
        <f>SUM(D26:H26)</f>
        <v>8570</v>
      </c>
      <c r="M26" s="19">
        <f>IF(K26=0,0,((ROUND((K26*100)/J26,2))))</f>
        <v>92.58</v>
      </c>
      <c r="N26" s="19">
        <f>IF(L26=0,0,((ROUND((L26*100)/J26,2))))</f>
        <v>8.31</v>
      </c>
      <c r="O26" s="14"/>
    </row>
    <row r="27" spans="3:15" s="4" customFormat="1" ht="14.25">
      <c r="C27" s="12" t="s">
        <v>17</v>
      </c>
      <c r="D27" s="13"/>
      <c r="E27" s="17">
        <v>175</v>
      </c>
      <c r="F27" s="17">
        <v>12</v>
      </c>
      <c r="G27" s="17">
        <v>26</v>
      </c>
      <c r="H27" s="17">
        <v>150</v>
      </c>
      <c r="I27" s="17">
        <v>15273</v>
      </c>
      <c r="J27" s="17">
        <v>4763</v>
      </c>
      <c r="K27" s="17">
        <f>SUM(D27:I27)</f>
        <v>15636</v>
      </c>
      <c r="L27" s="17">
        <f>SUM(D27:H27)</f>
        <v>363</v>
      </c>
      <c r="M27" s="19">
        <f>IF(K27=0,0,((ROUND((K27*100)/J27,2))))</f>
        <v>328.28</v>
      </c>
      <c r="N27" s="19">
        <f>IF(L27=0,0,((ROUND((L27*100)/J27,2))))</f>
        <v>7.62</v>
      </c>
      <c r="O27" s="14"/>
    </row>
    <row r="28" spans="2:15" s="4" customFormat="1" ht="14.25">
      <c r="B28" s="10"/>
      <c r="C28" s="11"/>
      <c r="D28" s="15"/>
      <c r="E28" s="18"/>
      <c r="F28" s="18"/>
      <c r="G28" s="18"/>
      <c r="H28" s="18"/>
      <c r="I28" s="18"/>
      <c r="J28" s="18"/>
      <c r="K28" s="18"/>
      <c r="L28" s="18"/>
      <c r="M28" s="16"/>
      <c r="N28" s="16"/>
      <c r="O28" s="14"/>
    </row>
    <row r="29" spans="2:15" s="4" customFormat="1" ht="12.75">
      <c r="B29" s="12" t="s">
        <v>21</v>
      </c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</row>
    <row r="30" spans="2:10" s="4" customFormat="1" ht="12.75">
      <c r="B30" s="12" t="s">
        <v>22</v>
      </c>
      <c r="J30" s="13"/>
    </row>
    <row r="31" s="4" customFormat="1" ht="12.75"/>
    <row r="32" s="2" customFormat="1" ht="13.5">
      <c r="K32" s="3" t="s">
        <v>23</v>
      </c>
    </row>
    <row r="33" s="2" customFormat="1" ht="13.5">
      <c r="K33" s="3" t="s">
        <v>23</v>
      </c>
    </row>
    <row r="34" ht="12">
      <c r="K34" s="1" t="s">
        <v>23</v>
      </c>
    </row>
    <row r="35" ht="12">
      <c r="K35" s="1" t="s">
        <v>23</v>
      </c>
    </row>
    <row r="36" ht="12">
      <c r="K36" s="1" t="s">
        <v>23</v>
      </c>
    </row>
    <row r="37" ht="12">
      <c r="K37" s="1" t="s">
        <v>23</v>
      </c>
    </row>
    <row r="38" ht="12">
      <c r="K38" s="1" t="s">
        <v>23</v>
      </c>
    </row>
    <row r="39" ht="12">
      <c r="K39" s="1" t="s">
        <v>23</v>
      </c>
    </row>
    <row r="40" ht="12">
      <c r="K40" s="1" t="s">
        <v>23</v>
      </c>
    </row>
    <row r="41" ht="12">
      <c r="K41" s="1" t="s">
        <v>23</v>
      </c>
    </row>
    <row r="42" ht="12">
      <c r="K42" s="1" t="s">
        <v>23</v>
      </c>
    </row>
    <row r="43" ht="12">
      <c r="K43" s="1" t="s">
        <v>23</v>
      </c>
    </row>
    <row r="44" ht="12">
      <c r="K44" s="1" t="s">
        <v>23</v>
      </c>
    </row>
    <row r="45" ht="12">
      <c r="K45" s="1" t="s">
        <v>23</v>
      </c>
    </row>
    <row r="46" ht="12">
      <c r="K46" s="1" t="s">
        <v>23</v>
      </c>
    </row>
    <row r="47" ht="12">
      <c r="K47" s="1" t="s">
        <v>23</v>
      </c>
    </row>
    <row r="48" ht="12">
      <c r="K48" s="1" t="s">
        <v>23</v>
      </c>
    </row>
    <row r="49" ht="12">
      <c r="K49" s="1" t="s">
        <v>23</v>
      </c>
    </row>
    <row r="50" ht="12">
      <c r="K50" s="1" t="s">
        <v>23</v>
      </c>
    </row>
    <row r="51" ht="12">
      <c r="K51" s="1" t="s">
        <v>23</v>
      </c>
    </row>
    <row r="52" ht="12">
      <c r="K52" s="1" t="s">
        <v>23</v>
      </c>
    </row>
    <row r="53" ht="12">
      <c r="K53" s="1" t="s">
        <v>23</v>
      </c>
    </row>
    <row r="54" ht="12">
      <c r="K54" s="1" t="s">
        <v>23</v>
      </c>
    </row>
    <row r="55" ht="12">
      <c r="K55" s="1" t="s">
        <v>23</v>
      </c>
    </row>
    <row r="56" ht="12">
      <c r="K56" s="1" t="s">
        <v>23</v>
      </c>
    </row>
    <row r="57" ht="12">
      <c r="K57" s="1" t="s">
        <v>23</v>
      </c>
    </row>
    <row r="58" ht="12">
      <c r="K58" s="1" t="s">
        <v>23</v>
      </c>
    </row>
    <row r="59" ht="12">
      <c r="K59" s="1" t="s">
        <v>23</v>
      </c>
    </row>
    <row r="60" ht="12">
      <c r="K60" s="1" t="s">
        <v>23</v>
      </c>
    </row>
    <row r="61" ht="12">
      <c r="K61" s="1" t="s">
        <v>23</v>
      </c>
    </row>
    <row r="62" ht="12">
      <c r="K62" s="1" t="s">
        <v>23</v>
      </c>
    </row>
    <row r="63" ht="12">
      <c r="K63" s="1" t="s">
        <v>23</v>
      </c>
    </row>
    <row r="64" ht="12">
      <c r="K64" s="1" t="s">
        <v>23</v>
      </c>
    </row>
    <row r="65" ht="12">
      <c r="K65" s="1" t="s">
        <v>23</v>
      </c>
    </row>
    <row r="66" ht="12">
      <c r="K66" s="1" t="s">
        <v>23</v>
      </c>
    </row>
    <row r="67" ht="12">
      <c r="K67" s="1" t="s">
        <v>23</v>
      </c>
    </row>
    <row r="68" ht="12">
      <c r="K68" s="1" t="s">
        <v>23</v>
      </c>
    </row>
    <row r="69" ht="12">
      <c r="K69" s="1" t="s">
        <v>23</v>
      </c>
    </row>
    <row r="70" ht="12">
      <c r="K70" s="1" t="s">
        <v>23</v>
      </c>
    </row>
    <row r="71" ht="12">
      <c r="K71" s="1" t="s">
        <v>23</v>
      </c>
    </row>
    <row r="72" ht="12">
      <c r="K72" s="1" t="s">
        <v>23</v>
      </c>
    </row>
    <row r="73" ht="12">
      <c r="K73" s="1" t="s">
        <v>23</v>
      </c>
    </row>
    <row r="87" ht="12">
      <c r="K87" s="1" t="s">
        <v>23</v>
      </c>
    </row>
    <row r="88" ht="12">
      <c r="K88" s="1" t="s">
        <v>23</v>
      </c>
    </row>
    <row r="89" ht="12">
      <c r="K89" s="1" t="s">
        <v>23</v>
      </c>
    </row>
    <row r="90" ht="12">
      <c r="K90" s="1" t="s">
        <v>23</v>
      </c>
    </row>
    <row r="91" ht="12">
      <c r="K91" s="1" t="s">
        <v>23</v>
      </c>
    </row>
    <row r="92" ht="12">
      <c r="K92" s="1" t="s">
        <v>23</v>
      </c>
    </row>
    <row r="93" ht="12">
      <c r="K93" s="1" t="s">
        <v>23</v>
      </c>
    </row>
    <row r="94" ht="12">
      <c r="K94" s="1" t="s">
        <v>23</v>
      </c>
    </row>
    <row r="95" ht="12">
      <c r="K95" s="1" t="s">
        <v>23</v>
      </c>
    </row>
    <row r="96" ht="12">
      <c r="K96" s="1" t="s">
        <v>23</v>
      </c>
    </row>
    <row r="97" ht="12">
      <c r="K97" s="1" t="s">
        <v>23</v>
      </c>
    </row>
    <row r="98" ht="12">
      <c r="K98" s="1" t="s">
        <v>23</v>
      </c>
    </row>
    <row r="99" ht="12">
      <c r="K99" s="1" t="s">
        <v>23</v>
      </c>
    </row>
    <row r="100" ht="12">
      <c r="K100" s="1" t="s">
        <v>23</v>
      </c>
    </row>
    <row r="101" ht="12">
      <c r="K101" s="1" t="s">
        <v>23</v>
      </c>
    </row>
    <row r="102" ht="12">
      <c r="K102" s="1" t="s">
        <v>23</v>
      </c>
    </row>
    <row r="103" ht="12">
      <c r="K103" s="1" t="s">
        <v>23</v>
      </c>
    </row>
    <row r="104" ht="12">
      <c r="K104" s="1" t="s">
        <v>23</v>
      </c>
    </row>
    <row r="105" ht="12">
      <c r="K105" s="1" t="s">
        <v>23</v>
      </c>
    </row>
    <row r="106" ht="12">
      <c r="K106" s="1" t="s">
        <v>23</v>
      </c>
    </row>
    <row r="107" ht="12">
      <c r="K107" s="1" t="s">
        <v>23</v>
      </c>
    </row>
    <row r="108" ht="12">
      <c r="K108" s="1" t="s">
        <v>23</v>
      </c>
    </row>
    <row r="109" ht="12">
      <c r="K109" s="1" t="s">
        <v>23</v>
      </c>
    </row>
    <row r="110" ht="12">
      <c r="K110" s="1" t="s">
        <v>23</v>
      </c>
    </row>
    <row r="111" ht="12">
      <c r="K111" s="1" t="s">
        <v>23</v>
      </c>
    </row>
    <row r="112" ht="12">
      <c r="K112" s="1" t="s">
        <v>23</v>
      </c>
    </row>
    <row r="113" ht="12">
      <c r="K113" s="1" t="s">
        <v>23</v>
      </c>
    </row>
    <row r="114" ht="12">
      <c r="K114" s="1" t="s">
        <v>23</v>
      </c>
    </row>
    <row r="115" ht="12">
      <c r="K115" s="1" t="s">
        <v>23</v>
      </c>
    </row>
    <row r="116" ht="12">
      <c r="K116" s="1" t="s">
        <v>23</v>
      </c>
    </row>
    <row r="117" ht="12">
      <c r="K117" s="1" t="s">
        <v>23</v>
      </c>
    </row>
    <row r="118" ht="12">
      <c r="K118" s="1" t="s">
        <v>23</v>
      </c>
    </row>
    <row r="119" ht="12">
      <c r="K119" s="1" t="s">
        <v>23</v>
      </c>
    </row>
    <row r="120" ht="12">
      <c r="K120" s="1" t="s">
        <v>23</v>
      </c>
    </row>
    <row r="121" ht="12">
      <c r="K121" s="1" t="s">
        <v>23</v>
      </c>
    </row>
    <row r="122" ht="12">
      <c r="K122" s="1" t="s">
        <v>23</v>
      </c>
    </row>
    <row r="123" ht="12">
      <c r="K123" s="1" t="s">
        <v>23</v>
      </c>
    </row>
    <row r="124" ht="12">
      <c r="K124" s="1" t="s">
        <v>23</v>
      </c>
    </row>
    <row r="125" ht="12">
      <c r="K125" s="1" t="s">
        <v>23</v>
      </c>
    </row>
    <row r="126" ht="12">
      <c r="K126" s="1" t="s">
        <v>23</v>
      </c>
    </row>
    <row r="127" ht="12">
      <c r="K127" s="1" t="s">
        <v>23</v>
      </c>
    </row>
    <row r="128" ht="12">
      <c r="K128" s="1" t="s">
        <v>23</v>
      </c>
    </row>
    <row r="143" ht="12">
      <c r="I143" s="1" t="s">
        <v>23</v>
      </c>
    </row>
    <row r="144" ht="12">
      <c r="I144" s="1" t="s">
        <v>23</v>
      </c>
    </row>
    <row r="145" ht="12">
      <c r="I145" s="1" t="s">
        <v>23</v>
      </c>
    </row>
    <row r="146" ht="12">
      <c r="I146" s="1" t="s">
        <v>23</v>
      </c>
    </row>
    <row r="147" ht="12">
      <c r="I147" s="1" t="s">
        <v>23</v>
      </c>
    </row>
    <row r="148" ht="12">
      <c r="I148" s="1" t="s">
        <v>23</v>
      </c>
    </row>
    <row r="149" ht="12">
      <c r="I149" s="1" t="s">
        <v>23</v>
      </c>
    </row>
    <row r="150" ht="12">
      <c r="I150" s="1" t="s">
        <v>23</v>
      </c>
    </row>
    <row r="151" ht="12">
      <c r="I151" s="1" t="s">
        <v>23</v>
      </c>
    </row>
    <row r="152" ht="12">
      <c r="I152" s="1" t="s">
        <v>23</v>
      </c>
    </row>
    <row r="153" ht="12">
      <c r="I153" s="1" t="s">
        <v>23</v>
      </c>
    </row>
    <row r="154" ht="12">
      <c r="I154" s="1" t="s">
        <v>23</v>
      </c>
    </row>
    <row r="155" ht="12">
      <c r="I155" s="1" t="s">
        <v>23</v>
      </c>
    </row>
    <row r="156" ht="12">
      <c r="I156" s="1" t="s">
        <v>23</v>
      </c>
    </row>
    <row r="157" ht="12">
      <c r="I157" s="1" t="s">
        <v>23</v>
      </c>
    </row>
    <row r="158" ht="12">
      <c r="I158" s="1" t="s">
        <v>23</v>
      </c>
    </row>
    <row r="159" ht="12">
      <c r="I159" s="1" t="s">
        <v>23</v>
      </c>
    </row>
    <row r="160" ht="12">
      <c r="I160" s="1" t="s">
        <v>23</v>
      </c>
    </row>
    <row r="161" ht="12">
      <c r="I161" s="1" t="s">
        <v>23</v>
      </c>
    </row>
    <row r="162" ht="12">
      <c r="I162" s="1" t="s">
        <v>23</v>
      </c>
    </row>
    <row r="163" ht="12">
      <c r="I163" s="1" t="s">
        <v>23</v>
      </c>
    </row>
    <row r="164" ht="12">
      <c r="I164" s="1" t="s">
        <v>23</v>
      </c>
    </row>
    <row r="165" ht="12">
      <c r="I165" s="1" t="s">
        <v>23</v>
      </c>
    </row>
    <row r="166" ht="12">
      <c r="I166" s="1" t="s">
        <v>23</v>
      </c>
    </row>
    <row r="167" ht="12">
      <c r="I167" s="1" t="s">
        <v>23</v>
      </c>
    </row>
    <row r="168" ht="12">
      <c r="I168" s="1" t="s">
        <v>23</v>
      </c>
    </row>
    <row r="169" ht="12">
      <c r="I169" s="1" t="s">
        <v>23</v>
      </c>
    </row>
    <row r="170" ht="12">
      <c r="I170" s="1" t="s">
        <v>23</v>
      </c>
    </row>
    <row r="171" ht="12">
      <c r="I171" s="1" t="s">
        <v>23</v>
      </c>
    </row>
    <row r="172" ht="12">
      <c r="I172" s="1" t="s">
        <v>23</v>
      </c>
    </row>
    <row r="173" ht="12">
      <c r="I173" s="1" t="s">
        <v>23</v>
      </c>
    </row>
    <row r="174" ht="12">
      <c r="I174" s="1" t="s">
        <v>23</v>
      </c>
    </row>
    <row r="175" ht="12">
      <c r="I175" s="1" t="s">
        <v>23</v>
      </c>
    </row>
    <row r="176" ht="12">
      <c r="I176" s="1" t="s">
        <v>23</v>
      </c>
    </row>
    <row r="177" ht="12">
      <c r="I177" s="1" t="s">
        <v>23</v>
      </c>
    </row>
    <row r="178" ht="12">
      <c r="I178" s="1" t="s">
        <v>23</v>
      </c>
    </row>
    <row r="179" ht="12">
      <c r="I179" s="1" t="s">
        <v>23</v>
      </c>
    </row>
    <row r="180" ht="12">
      <c r="I180" s="1" t="s">
        <v>23</v>
      </c>
    </row>
    <row r="181" ht="12">
      <c r="I181" s="1" t="s">
        <v>23</v>
      </c>
    </row>
    <row r="182" ht="12">
      <c r="I182" s="1" t="s">
        <v>23</v>
      </c>
    </row>
    <row r="183" ht="12">
      <c r="I183" s="1" t="s">
        <v>23</v>
      </c>
    </row>
    <row r="184" ht="12">
      <c r="I184" s="1" t="s">
        <v>23</v>
      </c>
    </row>
    <row r="198" ht="12">
      <c r="K198" s="1" t="s">
        <v>23</v>
      </c>
    </row>
    <row r="199" ht="12">
      <c r="K199" s="1" t="s">
        <v>23</v>
      </c>
    </row>
    <row r="200" ht="12">
      <c r="K200" s="1" t="s">
        <v>23</v>
      </c>
    </row>
    <row r="201" ht="12">
      <c r="K201" s="1" t="s">
        <v>23</v>
      </c>
    </row>
    <row r="202" ht="12">
      <c r="K202" s="1" t="s">
        <v>23</v>
      </c>
    </row>
    <row r="203" ht="12">
      <c r="K203" s="1" t="s">
        <v>23</v>
      </c>
    </row>
    <row r="204" ht="12">
      <c r="K204" s="1" t="s">
        <v>23</v>
      </c>
    </row>
    <row r="205" ht="12">
      <c r="K205" s="1" t="s">
        <v>23</v>
      </c>
    </row>
    <row r="206" ht="12">
      <c r="K206" s="1" t="s">
        <v>23</v>
      </c>
    </row>
    <row r="207" ht="12">
      <c r="K207" s="1" t="s">
        <v>23</v>
      </c>
    </row>
    <row r="208" ht="12">
      <c r="K208" s="1" t="s">
        <v>23</v>
      </c>
    </row>
    <row r="209" ht="12">
      <c r="K209" s="1" t="s">
        <v>23</v>
      </c>
    </row>
    <row r="210" ht="12">
      <c r="K210" s="1" t="s">
        <v>23</v>
      </c>
    </row>
    <row r="211" ht="12">
      <c r="K211" s="1" t="s">
        <v>23</v>
      </c>
    </row>
    <row r="212" ht="12">
      <c r="K212" s="1" t="s">
        <v>23</v>
      </c>
    </row>
    <row r="213" ht="12">
      <c r="K213" s="1" t="s">
        <v>23</v>
      </c>
    </row>
    <row r="214" ht="12">
      <c r="K214" s="1" t="s">
        <v>23</v>
      </c>
    </row>
    <row r="215" ht="12">
      <c r="K215" s="1" t="s">
        <v>23</v>
      </c>
    </row>
    <row r="216" ht="12">
      <c r="K216" s="1" t="s">
        <v>23</v>
      </c>
    </row>
    <row r="217" ht="12">
      <c r="K217" s="1" t="s">
        <v>23</v>
      </c>
    </row>
    <row r="218" ht="12">
      <c r="K218" s="1" t="s">
        <v>23</v>
      </c>
    </row>
    <row r="219" ht="12">
      <c r="K219" s="1" t="s">
        <v>23</v>
      </c>
    </row>
    <row r="220" ht="12">
      <c r="K220" s="1" t="s">
        <v>23</v>
      </c>
    </row>
    <row r="221" ht="12">
      <c r="K221" s="1" t="s">
        <v>23</v>
      </c>
    </row>
    <row r="222" ht="12">
      <c r="K222" s="1" t="s">
        <v>23</v>
      </c>
    </row>
    <row r="223" ht="12">
      <c r="K223" s="1" t="s">
        <v>23</v>
      </c>
    </row>
    <row r="224" ht="12">
      <c r="K224" s="1" t="s">
        <v>23</v>
      </c>
    </row>
    <row r="225" ht="12">
      <c r="K225" s="1" t="s">
        <v>23</v>
      </c>
    </row>
    <row r="226" ht="12">
      <c r="K226" s="1" t="s">
        <v>23</v>
      </c>
    </row>
    <row r="227" ht="12">
      <c r="K227" s="1" t="s">
        <v>23</v>
      </c>
    </row>
    <row r="228" ht="12">
      <c r="K228" s="1" t="s">
        <v>23</v>
      </c>
    </row>
    <row r="229" ht="12">
      <c r="K229" s="1" t="s">
        <v>23</v>
      </c>
    </row>
    <row r="230" ht="12">
      <c r="K230" s="1" t="s">
        <v>23</v>
      </c>
    </row>
    <row r="231" ht="12">
      <c r="K231" s="1" t="s">
        <v>23</v>
      </c>
    </row>
    <row r="232" ht="12">
      <c r="K232" s="1" t="s">
        <v>23</v>
      </c>
    </row>
    <row r="233" ht="12">
      <c r="K233" s="1" t="s">
        <v>23</v>
      </c>
    </row>
    <row r="234" ht="12">
      <c r="K234" s="1" t="s">
        <v>23</v>
      </c>
    </row>
    <row r="235" ht="12">
      <c r="K235" s="1" t="s">
        <v>23</v>
      </c>
    </row>
    <row r="236" ht="12">
      <c r="K236" s="1" t="s">
        <v>23</v>
      </c>
    </row>
    <row r="237" ht="12">
      <c r="K237" s="1" t="s">
        <v>23</v>
      </c>
    </row>
    <row r="238" ht="12">
      <c r="K238" s="1" t="s">
        <v>23</v>
      </c>
    </row>
    <row r="239" ht="12">
      <c r="K239" s="1" t="s">
        <v>23</v>
      </c>
    </row>
    <row r="252" ht="12">
      <c r="K252" s="1" t="s">
        <v>23</v>
      </c>
    </row>
    <row r="253" ht="12">
      <c r="K253" s="1" t="s">
        <v>23</v>
      </c>
    </row>
    <row r="254" ht="12">
      <c r="K254" s="1" t="s">
        <v>23</v>
      </c>
    </row>
    <row r="255" ht="12">
      <c r="K255" s="1" t="s">
        <v>23</v>
      </c>
    </row>
    <row r="256" ht="12">
      <c r="K256" s="1" t="s">
        <v>23</v>
      </c>
    </row>
    <row r="257" ht="12">
      <c r="K257" s="1" t="s">
        <v>23</v>
      </c>
    </row>
    <row r="258" ht="12">
      <c r="K258" s="1" t="s">
        <v>23</v>
      </c>
    </row>
    <row r="259" ht="12">
      <c r="K259" s="1" t="s">
        <v>23</v>
      </c>
    </row>
    <row r="260" ht="12">
      <c r="K260" s="1" t="s">
        <v>23</v>
      </c>
    </row>
    <row r="261" ht="12">
      <c r="K261" s="1" t="s">
        <v>23</v>
      </c>
    </row>
    <row r="262" ht="12">
      <c r="K262" s="1" t="s">
        <v>23</v>
      </c>
    </row>
    <row r="263" ht="12">
      <c r="K263" s="1" t="s">
        <v>23</v>
      </c>
    </row>
    <row r="264" ht="12">
      <c r="K264" s="1" t="s">
        <v>23</v>
      </c>
    </row>
    <row r="265" ht="12">
      <c r="K265" s="1" t="s">
        <v>23</v>
      </c>
    </row>
    <row r="266" ht="12">
      <c r="K266" s="1" t="s">
        <v>23</v>
      </c>
    </row>
    <row r="267" ht="12">
      <c r="K267" s="1" t="s">
        <v>23</v>
      </c>
    </row>
    <row r="268" ht="12">
      <c r="K268" s="1" t="s">
        <v>23</v>
      </c>
    </row>
    <row r="269" ht="12">
      <c r="K269" s="1" t="s">
        <v>23</v>
      </c>
    </row>
    <row r="270" ht="12">
      <c r="K270" s="1" t="s">
        <v>23</v>
      </c>
    </row>
    <row r="271" ht="12">
      <c r="K271" s="1" t="s">
        <v>23</v>
      </c>
    </row>
    <row r="272" ht="12">
      <c r="K272" s="1" t="s">
        <v>23</v>
      </c>
    </row>
    <row r="273" ht="12">
      <c r="K273" s="1" t="s">
        <v>23</v>
      </c>
    </row>
    <row r="274" ht="12">
      <c r="K274" s="1" t="s">
        <v>23</v>
      </c>
    </row>
    <row r="275" ht="12">
      <c r="K275" s="1" t="s">
        <v>23</v>
      </c>
    </row>
    <row r="276" ht="12">
      <c r="K276" s="1" t="s">
        <v>23</v>
      </c>
    </row>
    <row r="277" ht="12">
      <c r="K277" s="1" t="s">
        <v>23</v>
      </c>
    </row>
    <row r="278" ht="12">
      <c r="K278" s="1" t="s">
        <v>23</v>
      </c>
    </row>
    <row r="279" ht="12">
      <c r="K279" s="1" t="s">
        <v>23</v>
      </c>
    </row>
    <row r="280" ht="12">
      <c r="K280" s="1" t="s">
        <v>23</v>
      </c>
    </row>
    <row r="281" ht="12">
      <c r="K281" s="1" t="s">
        <v>23</v>
      </c>
    </row>
    <row r="282" ht="12">
      <c r="K282" s="1" t="s">
        <v>23</v>
      </c>
    </row>
    <row r="283" ht="12">
      <c r="K283" s="1" t="s">
        <v>23</v>
      </c>
    </row>
    <row r="284" ht="12">
      <c r="K284" s="1" t="s">
        <v>23</v>
      </c>
    </row>
    <row r="285" ht="12">
      <c r="K285" s="1" t="s">
        <v>23</v>
      </c>
    </row>
    <row r="286" ht="12">
      <c r="K286" s="1" t="s">
        <v>23</v>
      </c>
    </row>
    <row r="287" ht="12">
      <c r="K287" s="1" t="s">
        <v>23</v>
      </c>
    </row>
    <row r="288" ht="12">
      <c r="K288" s="1" t="s">
        <v>23</v>
      </c>
    </row>
    <row r="302" ht="12">
      <c r="K302" s="1" t="s">
        <v>23</v>
      </c>
    </row>
    <row r="303" ht="12">
      <c r="K303" s="1" t="s">
        <v>23</v>
      </c>
    </row>
    <row r="304" ht="12">
      <c r="K304" s="1" t="s">
        <v>23</v>
      </c>
    </row>
    <row r="305" ht="12">
      <c r="K305" s="1" t="s">
        <v>23</v>
      </c>
    </row>
    <row r="306" ht="12">
      <c r="K306" s="1" t="s">
        <v>23</v>
      </c>
    </row>
    <row r="307" ht="12">
      <c r="K307" s="1" t="s">
        <v>23</v>
      </c>
    </row>
    <row r="308" ht="12">
      <c r="K308" s="1" t="s">
        <v>23</v>
      </c>
    </row>
    <row r="309" ht="12">
      <c r="K309" s="1" t="s">
        <v>23</v>
      </c>
    </row>
    <row r="310" ht="12">
      <c r="K310" s="1" t="s">
        <v>23</v>
      </c>
    </row>
    <row r="311" ht="12">
      <c r="K311" s="1" t="s">
        <v>23</v>
      </c>
    </row>
    <row r="312" ht="12">
      <c r="K312" s="1" t="s">
        <v>23</v>
      </c>
    </row>
    <row r="313" ht="12">
      <c r="K313" s="1" t="s">
        <v>23</v>
      </c>
    </row>
    <row r="314" ht="12">
      <c r="K314" s="1" t="s">
        <v>23</v>
      </c>
    </row>
    <row r="315" ht="12">
      <c r="K315" s="1" t="s">
        <v>23</v>
      </c>
    </row>
    <row r="316" ht="12">
      <c r="K316" s="1" t="s">
        <v>23</v>
      </c>
    </row>
    <row r="317" ht="12">
      <c r="K317" s="1" t="s">
        <v>23</v>
      </c>
    </row>
    <row r="318" ht="12">
      <c r="K318" s="1" t="s">
        <v>23</v>
      </c>
    </row>
    <row r="319" ht="12">
      <c r="K319" s="1" t="s">
        <v>23</v>
      </c>
    </row>
    <row r="320" ht="12">
      <c r="K320" s="1" t="s">
        <v>23</v>
      </c>
    </row>
    <row r="321" ht="12">
      <c r="K321" s="1" t="s">
        <v>23</v>
      </c>
    </row>
    <row r="322" ht="12">
      <c r="K322" s="1" t="s">
        <v>23</v>
      </c>
    </row>
    <row r="323" ht="12">
      <c r="K323" s="1" t="s">
        <v>23</v>
      </c>
    </row>
    <row r="324" ht="12">
      <c r="K324" s="1" t="s">
        <v>23</v>
      </c>
    </row>
    <row r="325" ht="12">
      <c r="K325" s="1" t="s">
        <v>23</v>
      </c>
    </row>
    <row r="326" ht="12">
      <c r="K326" s="1" t="s">
        <v>23</v>
      </c>
    </row>
    <row r="327" ht="12">
      <c r="K327" s="1" t="s">
        <v>23</v>
      </c>
    </row>
    <row r="328" ht="12">
      <c r="K328" s="1" t="s">
        <v>23</v>
      </c>
    </row>
    <row r="329" ht="12">
      <c r="K329" s="1" t="s">
        <v>23</v>
      </c>
    </row>
    <row r="330" ht="12">
      <c r="K330" s="1" t="s">
        <v>23</v>
      </c>
    </row>
    <row r="331" ht="12">
      <c r="K331" s="1" t="s">
        <v>23</v>
      </c>
    </row>
    <row r="332" ht="12">
      <c r="K332" s="1" t="s">
        <v>23</v>
      </c>
    </row>
    <row r="333" ht="12">
      <c r="K333" s="1" t="s">
        <v>23</v>
      </c>
    </row>
    <row r="334" ht="12">
      <c r="K334" s="1" t="s">
        <v>23</v>
      </c>
    </row>
    <row r="335" ht="12">
      <c r="K335" s="1" t="s">
        <v>23</v>
      </c>
    </row>
    <row r="336" ht="12">
      <c r="K336" s="1" t="s">
        <v>23</v>
      </c>
    </row>
    <row r="337" ht="12">
      <c r="K337" s="1" t="s">
        <v>23</v>
      </c>
    </row>
    <row r="338" ht="12">
      <c r="K338" s="1" t="s">
        <v>23</v>
      </c>
    </row>
    <row r="339" ht="12">
      <c r="K339" s="1" t="s">
        <v>23</v>
      </c>
    </row>
    <row r="340" ht="12">
      <c r="K340" s="1" t="s">
        <v>23</v>
      </c>
    </row>
    <row r="341" ht="12">
      <c r="K341" s="1" t="s">
        <v>23</v>
      </c>
    </row>
    <row r="342" ht="12">
      <c r="K342" s="1" t="s">
        <v>23</v>
      </c>
    </row>
    <row r="716" ht="12">
      <c r="M716" s="1" t="s">
        <v>23</v>
      </c>
    </row>
    <row r="718" ht="12">
      <c r="M718" s="1" t="s">
        <v>23</v>
      </c>
    </row>
    <row r="719" ht="12">
      <c r="M719" s="1" t="s">
        <v>23</v>
      </c>
    </row>
    <row r="720" ht="12">
      <c r="M720" s="1" t="s">
        <v>23</v>
      </c>
    </row>
    <row r="723" ht="12">
      <c r="M723" s="1" t="s">
        <v>23</v>
      </c>
    </row>
    <row r="724" ht="12">
      <c r="M724" s="1" t="s">
        <v>23</v>
      </c>
    </row>
    <row r="725" ht="12">
      <c r="M725" s="1" t="s">
        <v>23</v>
      </c>
    </row>
    <row r="726" ht="12">
      <c r="M726" s="1" t="s">
        <v>23</v>
      </c>
    </row>
    <row r="730" ht="12">
      <c r="M730" s="1" t="s">
        <v>23</v>
      </c>
    </row>
    <row r="731" ht="12">
      <c r="M731" s="1" t="s">
        <v>23</v>
      </c>
    </row>
    <row r="732" ht="12">
      <c r="M732" s="1" t="s">
        <v>23</v>
      </c>
    </row>
    <row r="733" ht="12">
      <c r="M733" s="1" t="s">
        <v>23</v>
      </c>
    </row>
    <row r="734" ht="12">
      <c r="M734" s="1" t="s">
        <v>23</v>
      </c>
    </row>
    <row r="735" ht="12">
      <c r="M735" s="1" t="s">
        <v>23</v>
      </c>
    </row>
    <row r="736" ht="12">
      <c r="M736" s="1" t="s">
        <v>23</v>
      </c>
    </row>
    <row r="737" ht="12">
      <c r="M737" s="1" t="s">
        <v>23</v>
      </c>
    </row>
    <row r="738" ht="12">
      <c r="M738" s="1" t="s">
        <v>23</v>
      </c>
    </row>
    <row r="740" ht="12">
      <c r="M740" s="1" t="s">
        <v>23</v>
      </c>
    </row>
    <row r="741" ht="12">
      <c r="M741" s="1" t="s">
        <v>23</v>
      </c>
    </row>
    <row r="742" ht="12">
      <c r="M742" s="1" t="s">
        <v>23</v>
      </c>
    </row>
    <row r="743" ht="12">
      <c r="M743" s="1" t="s">
        <v>24</v>
      </c>
    </row>
    <row r="744" ht="12">
      <c r="M744" s="1" t="s">
        <v>23</v>
      </c>
    </row>
    <row r="748" ht="12">
      <c r="M748" s="1" t="s">
        <v>23</v>
      </c>
    </row>
    <row r="749" ht="12">
      <c r="M749" s="1" t="s">
        <v>23</v>
      </c>
    </row>
    <row r="750" ht="12">
      <c r="M750" s="1" t="s">
        <v>23</v>
      </c>
    </row>
    <row r="751" ht="12">
      <c r="M751" s="1" t="s">
        <v>23</v>
      </c>
    </row>
    <row r="753" ht="12">
      <c r="M753" s="1" t="s">
        <v>23</v>
      </c>
    </row>
    <row r="755" ht="12">
      <c r="M755" s="1" t="s">
        <v>23</v>
      </c>
    </row>
    <row r="757" ht="12">
      <c r="M757" s="1" t="s">
        <v>23</v>
      </c>
    </row>
    <row r="758" ht="12">
      <c r="M758" s="1" t="s">
        <v>23</v>
      </c>
    </row>
    <row r="759" ht="12">
      <c r="M759" s="1" t="s">
        <v>23</v>
      </c>
    </row>
    <row r="830" ht="12">
      <c r="M830" s="1" t="s">
        <v>23</v>
      </c>
    </row>
    <row r="831" ht="12">
      <c r="M831" s="1" t="s">
        <v>23</v>
      </c>
    </row>
    <row r="832" ht="12">
      <c r="M832" s="1" t="s">
        <v>23</v>
      </c>
    </row>
    <row r="833" ht="12">
      <c r="M833" s="1" t="s">
        <v>23</v>
      </c>
    </row>
    <row r="834" ht="12">
      <c r="M834" s="1" t="s">
        <v>23</v>
      </c>
    </row>
    <row r="835" ht="12">
      <c r="M835" s="1" t="s">
        <v>23</v>
      </c>
    </row>
    <row r="836" ht="12">
      <c r="M836" s="1" t="s">
        <v>23</v>
      </c>
    </row>
    <row r="837" ht="12">
      <c r="M837" s="1" t="s">
        <v>23</v>
      </c>
    </row>
    <row r="838" ht="12">
      <c r="M838" s="1" t="s">
        <v>23</v>
      </c>
    </row>
    <row r="839" ht="12">
      <c r="M839" s="1" t="s">
        <v>23</v>
      </c>
    </row>
    <row r="840" ht="12">
      <c r="M840" s="1" t="s">
        <v>23</v>
      </c>
    </row>
    <row r="841" ht="12">
      <c r="M841" s="1" t="s">
        <v>23</v>
      </c>
    </row>
    <row r="842" ht="12">
      <c r="M842" s="1" t="s">
        <v>23</v>
      </c>
    </row>
    <row r="843" ht="12">
      <c r="M843" s="1" t="s">
        <v>23</v>
      </c>
    </row>
    <row r="844" ht="12">
      <c r="M844" s="1" t="s">
        <v>23</v>
      </c>
    </row>
    <row r="845" ht="12">
      <c r="M845" s="1" t="s">
        <v>23</v>
      </c>
    </row>
    <row r="846" ht="12">
      <c r="M846" s="1" t="s">
        <v>23</v>
      </c>
    </row>
    <row r="847" ht="12">
      <c r="M847" s="1" t="s">
        <v>23</v>
      </c>
    </row>
    <row r="848" ht="12">
      <c r="M848" s="1" t="s">
        <v>23</v>
      </c>
    </row>
    <row r="849" ht="12">
      <c r="M849" s="1" t="s">
        <v>23</v>
      </c>
    </row>
    <row r="850" ht="12">
      <c r="M850" s="1" t="s">
        <v>23</v>
      </c>
    </row>
    <row r="851" ht="12">
      <c r="M851" s="1" t="s">
        <v>23</v>
      </c>
    </row>
    <row r="852" ht="12">
      <c r="M852" s="1" t="s">
        <v>23</v>
      </c>
    </row>
    <row r="853" ht="12">
      <c r="M853" s="1" t="s">
        <v>23</v>
      </c>
    </row>
    <row r="854" ht="12">
      <c r="M854" s="1" t="s">
        <v>23</v>
      </c>
    </row>
    <row r="855" ht="12">
      <c r="M855" s="1" t="s">
        <v>23</v>
      </c>
    </row>
    <row r="856" ht="12">
      <c r="M856" s="1" t="s">
        <v>23</v>
      </c>
    </row>
    <row r="857" ht="12">
      <c r="M857" s="1" t="s">
        <v>23</v>
      </c>
    </row>
    <row r="858" ht="12">
      <c r="M858" s="1" t="s">
        <v>23</v>
      </c>
    </row>
    <row r="859" ht="12">
      <c r="M859" s="1" t="s">
        <v>23</v>
      </c>
    </row>
    <row r="860" ht="12">
      <c r="M860" s="1" t="s">
        <v>23</v>
      </c>
    </row>
    <row r="861" ht="12">
      <c r="M861" s="1" t="s">
        <v>23</v>
      </c>
    </row>
    <row r="862" ht="12">
      <c r="M862" s="1" t="s">
        <v>23</v>
      </c>
    </row>
    <row r="863" ht="12">
      <c r="M863" s="1" t="s">
        <v>23</v>
      </c>
    </row>
    <row r="864" ht="12">
      <c r="M864" s="1" t="s">
        <v>23</v>
      </c>
    </row>
    <row r="865" ht="12">
      <c r="M865" s="1" t="s">
        <v>23</v>
      </c>
    </row>
    <row r="866" ht="12">
      <c r="M866" s="1" t="s">
        <v>23</v>
      </c>
    </row>
    <row r="867" ht="12">
      <c r="M867" s="1" t="s">
        <v>23</v>
      </c>
    </row>
    <row r="868" ht="12">
      <c r="M868" s="1" t="s">
        <v>23</v>
      </c>
    </row>
    <row r="869" ht="12">
      <c r="M869" s="1" t="s">
        <v>23</v>
      </c>
    </row>
    <row r="870" ht="12">
      <c r="M870" s="1" t="s">
        <v>23</v>
      </c>
    </row>
    <row r="871" ht="12">
      <c r="M871" s="1" t="s">
        <v>23</v>
      </c>
    </row>
    <row r="872" ht="12">
      <c r="M872" s="1" t="s">
        <v>23</v>
      </c>
    </row>
    <row r="886" ht="12">
      <c r="M886" s="1" t="s">
        <v>23</v>
      </c>
    </row>
    <row r="887" ht="12">
      <c r="M887" s="1" t="s">
        <v>23</v>
      </c>
    </row>
    <row r="888" ht="12">
      <c r="M888" s="1" t="s">
        <v>23</v>
      </c>
    </row>
    <row r="889" ht="12">
      <c r="M889" s="1" t="s">
        <v>23</v>
      </c>
    </row>
  </sheetData>
  <mergeCells count="3">
    <mergeCell ref="B2:N2"/>
    <mergeCell ref="B4:N4"/>
    <mergeCell ref="B5:N5"/>
  </mergeCells>
  <printOptions/>
  <pageMargins left="0.984251968503937" right="0" top="0" bottom="0.5905511811023623" header="0" footer="0"/>
  <pageSetup firstPageNumber="90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2004-10-14T23:34:36Z</cp:lastPrinted>
  <dcterms:created xsi:type="dcterms:W3CDTF">2004-09-17T18:34:35Z</dcterms:created>
  <dcterms:modified xsi:type="dcterms:W3CDTF">2005-05-25T23:44:17Z</dcterms:modified>
  <cp:category/>
  <cp:version/>
  <cp:contentType/>
  <cp:contentStatus/>
</cp:coreProperties>
</file>