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9" sheetId="1" r:id="rId1"/>
  </sheets>
  <definedNames>
    <definedName name="A_IMPRESIÓN_IM">'cuad. 19.39'!$A$1:$Q$30</definedName>
    <definedName name="_xlnm.Print_Area" localSheetId="0">'cuad. 19.39'!$A$1:$P$30</definedName>
    <definedName name="Imprimir_área_IM" localSheetId="0">'cuad. 19.39'!$A$1:$P$30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<sst xmlns="http://schemas.openxmlformats.org/spreadsheetml/2006/main" count="366" uniqueCount="32">
  <si>
    <t xml:space="preserve">                             G   R   U   P   O   S      D   E      E   D   A   D</t>
  </si>
  <si>
    <t xml:space="preserve">     %</t>
  </si>
  <si>
    <t xml:space="preserve">    %</t>
  </si>
  <si>
    <t>15 Y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</si>
  <si>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</si>
  <si>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</si>
  <si>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</si>
  <si>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</si>
  <si>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</si>
  <si>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</si>
  <si>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</si>
  <si>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</si>
  <si>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</si>
  <si>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5-9</t>
  </si>
  <si>
    <t>10-14</t>
  </si>
  <si>
    <t>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</si>
  <si>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</si>
  <si>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</si>
  <si>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</si>
  <si>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</si>
  <si>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</si>
  <si>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</si>
  <si>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</si>
  <si>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</si>
  <si>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</si>
  <si>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</si>
  <si>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</si>
  <si>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</si>
  <si>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</si>
  <si>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ANUARIO ESTADISTICO 2003</t>
  </si>
  <si>
    <t xml:space="preserve"> POR GRUPOS DE EDAD EN EL DISTRITO FEDERAL Y AREA FORANEA</t>
  </si>
  <si>
    <t>19.32  DOSIS APLICADAS DE TRIPLE VIRAL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</si>
</sst>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Q889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5.625" style="0" customWidth="1"/>
    <col min="3" max="3" width="9.625" style="0" customWidth="1"/>
    <col min="4" max="4" width="5.625" style="0" customWidth="1"/>
    <col min="5" max="9" width="9.625" style="0" customWidth="1"/>
    <col min="10" max="10" width="8.625" style="0" customWidth="1"/>
    <col min="11" max="11" width="7.625" style="0" customWidth="1"/>
    <col min="12" max="12" width="9.625" style="0" customWidth="1"/>
    <col min="13" max="15" width="10.625" style="0" customWidth="1"/>
    <col min="16" max="16" width="8.625" style="0" customWidth="1"/>
    <col min="17" max="17" width="10.625" style="0" customWidth="1"/>
  </cols>
  <sheetData>
    <row r="1" s="3" customFormat="1" ht="12.75"/>
    <row r="2" spans="2:16" s="3" customFormat="1" ht="15.75">
      <c r="B2" s="25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="3" customFormat="1" ht="12.75"/>
    <row r="4" spans="2:16" s="3" customFormat="1" ht="15.75">
      <c r="B4" s="25" t="s">
        <v>31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s="3" customFormat="1" ht="15.75">
      <c r="B5" s="25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="3" customFormat="1" ht="12.75"/>
    <row r="7" spans="2:16" s="3" customFormat="1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s="3" customFormat="1" ht="12.75">
      <c r="B8" s="24" t="s"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7"/>
      <c r="N8" s="7"/>
      <c r="O8" s="6" t="s">
        <v>1</v>
      </c>
      <c r="P8" s="6" t="s">
        <v>2</v>
      </c>
    </row>
    <row r="9" spans="2:16" s="3" customFormat="1" ht="12.75">
      <c r="B9" s="7"/>
      <c r="C9" s="7"/>
      <c r="D9" s="7"/>
      <c r="E9" s="7"/>
      <c r="F9" s="7"/>
      <c r="G9" s="7"/>
      <c r="H9" s="7"/>
      <c r="I9" s="7"/>
      <c r="J9" s="7"/>
      <c r="K9" s="6" t="s">
        <v>3</v>
      </c>
      <c r="L9" s="7"/>
      <c r="M9" s="6" t="s">
        <v>4</v>
      </c>
      <c r="N9" s="6" t="s">
        <v>5</v>
      </c>
      <c r="O9" s="6" t="s">
        <v>6</v>
      </c>
      <c r="P9" s="6" t="s">
        <v>5</v>
      </c>
    </row>
    <row r="10" spans="2:16" s="3" customFormat="1" ht="12.75">
      <c r="B10" s="8" t="s">
        <v>7</v>
      </c>
      <c r="C10" s="7"/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18</v>
      </c>
    </row>
    <row r="11" spans="2:16" s="3" customFormat="1" ht="12.7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="3" customFormat="1" ht="12.75"/>
    <row r="13" spans="3:17" s="18" customFormat="1" ht="15">
      <c r="C13" s="19" t="s">
        <v>4</v>
      </c>
      <c r="D13" s="20">
        <f aca="true" t="shared" si="0" ref="D13:N13">D17+D21+D25</f>
        <v>0</v>
      </c>
      <c r="E13" s="21">
        <f t="shared" si="0"/>
        <v>33095</v>
      </c>
      <c r="F13" s="21">
        <f t="shared" si="0"/>
        <v>7240</v>
      </c>
      <c r="G13" s="21">
        <f t="shared" si="0"/>
        <v>3228</v>
      </c>
      <c r="H13" s="21">
        <f t="shared" si="0"/>
        <v>5184</v>
      </c>
      <c r="I13" s="21">
        <f t="shared" si="0"/>
        <v>123588</v>
      </c>
      <c r="J13" s="21">
        <f t="shared" si="0"/>
        <v>5303</v>
      </c>
      <c r="K13" s="21">
        <f t="shared" si="0"/>
        <v>4435</v>
      </c>
      <c r="L13" s="21">
        <f t="shared" si="0"/>
        <v>197471</v>
      </c>
      <c r="M13" s="21">
        <f t="shared" si="0"/>
        <v>182073</v>
      </c>
      <c r="N13" s="21">
        <f t="shared" si="0"/>
        <v>48747</v>
      </c>
      <c r="O13" s="22">
        <f>IF(M13=0,0,((ROUND((M13*100)/L13,2))))</f>
        <v>92.2</v>
      </c>
      <c r="P13" s="22">
        <f>IF(N13=0,0,((ROUND((N13*100)/L13,2))))</f>
        <v>24.69</v>
      </c>
      <c r="Q13" s="23"/>
    </row>
    <row r="14" spans="2:17" s="18" customFormat="1" ht="15">
      <c r="B14" s="19" t="s">
        <v>20</v>
      </c>
      <c r="C14" s="19" t="s">
        <v>21</v>
      </c>
      <c r="D14" s="20">
        <f aca="true" t="shared" si="1" ref="D14:N14">D18+D22+D26</f>
        <v>0</v>
      </c>
      <c r="E14" s="21">
        <f t="shared" si="1"/>
        <v>30189</v>
      </c>
      <c r="F14" s="21">
        <f t="shared" si="1"/>
        <v>6154</v>
      </c>
      <c r="G14" s="21">
        <f t="shared" si="1"/>
        <v>2485</v>
      </c>
      <c r="H14" s="21">
        <f t="shared" si="1"/>
        <v>4424</v>
      </c>
      <c r="I14" s="21">
        <f t="shared" si="1"/>
        <v>114924</v>
      </c>
      <c r="J14" s="21">
        <f t="shared" si="1"/>
        <v>4472</v>
      </c>
      <c r="K14" s="21">
        <f t="shared" si="1"/>
        <v>3601</v>
      </c>
      <c r="L14" s="21">
        <f t="shared" si="1"/>
        <v>183332</v>
      </c>
      <c r="M14" s="21">
        <f t="shared" si="1"/>
        <v>166249</v>
      </c>
      <c r="N14" s="21">
        <f t="shared" si="1"/>
        <v>43252</v>
      </c>
      <c r="O14" s="22">
        <f>IF(M14=0,0,((ROUND((M14*100)/L14,2))))</f>
        <v>90.68</v>
      </c>
      <c r="P14" s="22">
        <f>IF(N14=0,0,((ROUND((N14*100)/L14,2))))</f>
        <v>23.59</v>
      </c>
      <c r="Q14" s="23"/>
    </row>
    <row r="15" spans="3:17" s="18" customFormat="1" ht="15">
      <c r="C15" s="19" t="s">
        <v>22</v>
      </c>
      <c r="D15" s="20">
        <f aca="true" t="shared" si="2" ref="D15:N15">D19+D23+D27</f>
        <v>0</v>
      </c>
      <c r="E15" s="21">
        <f t="shared" si="2"/>
        <v>2906</v>
      </c>
      <c r="F15" s="21">
        <f t="shared" si="2"/>
        <v>1086</v>
      </c>
      <c r="G15" s="21">
        <f t="shared" si="2"/>
        <v>743</v>
      </c>
      <c r="H15" s="21">
        <f t="shared" si="2"/>
        <v>760</v>
      </c>
      <c r="I15" s="21">
        <f t="shared" si="2"/>
        <v>8664</v>
      </c>
      <c r="J15" s="21">
        <f t="shared" si="2"/>
        <v>831</v>
      </c>
      <c r="K15" s="21">
        <f t="shared" si="2"/>
        <v>834</v>
      </c>
      <c r="L15" s="21">
        <f t="shared" si="2"/>
        <v>14139</v>
      </c>
      <c r="M15" s="21">
        <f t="shared" si="2"/>
        <v>15824</v>
      </c>
      <c r="N15" s="21">
        <f t="shared" si="2"/>
        <v>5495</v>
      </c>
      <c r="O15" s="22">
        <f>IF(M15=0,0,((ROUND((M15*100)/L15,2))))</f>
        <v>111.92</v>
      </c>
      <c r="P15" s="22">
        <f>IF(N15=0,0,((ROUND((N15*100)/L15,2))))</f>
        <v>38.86</v>
      </c>
      <c r="Q15" s="23"/>
    </row>
    <row r="16" spans="4:17" s="3" customFormat="1" ht="14.25"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3"/>
    </row>
    <row r="17" spans="3:17" s="3" customFormat="1" ht="14.25">
      <c r="C17" s="11" t="s">
        <v>4</v>
      </c>
      <c r="D17" s="12">
        <f aca="true" t="shared" si="3" ref="D17:N17">SUM(D18:D19)</f>
        <v>0</v>
      </c>
      <c r="E17" s="16">
        <f t="shared" si="3"/>
        <v>11893</v>
      </c>
      <c r="F17" s="16">
        <f t="shared" si="3"/>
        <v>2926</v>
      </c>
      <c r="G17" s="16">
        <f t="shared" si="3"/>
        <v>1066</v>
      </c>
      <c r="H17" s="16">
        <f t="shared" si="3"/>
        <v>1678</v>
      </c>
      <c r="I17" s="16">
        <f t="shared" si="3"/>
        <v>2379</v>
      </c>
      <c r="J17" s="16">
        <f t="shared" si="3"/>
        <v>208</v>
      </c>
      <c r="K17" s="16">
        <f t="shared" si="3"/>
        <v>1093</v>
      </c>
      <c r="L17" s="16">
        <f t="shared" si="3"/>
        <v>27125</v>
      </c>
      <c r="M17" s="16">
        <f t="shared" si="3"/>
        <v>21243</v>
      </c>
      <c r="N17" s="16">
        <f t="shared" si="3"/>
        <v>17563</v>
      </c>
      <c r="O17" s="17">
        <f>IF(M17=0,0,((ROUND((M17*100)/L17,2))))</f>
        <v>78.32</v>
      </c>
      <c r="P17" s="17">
        <f>IF(N17=0,0,((ROUND((N17*100)/L17,2))))</f>
        <v>64.75</v>
      </c>
      <c r="Q17" s="13"/>
    </row>
    <row r="18" spans="2:17" s="3" customFormat="1" ht="14.25">
      <c r="B18" s="11" t="s">
        <v>23</v>
      </c>
      <c r="C18" s="11" t="s">
        <v>21</v>
      </c>
      <c r="D18" s="12">
        <v>0</v>
      </c>
      <c r="E18" s="16">
        <v>11274</v>
      </c>
      <c r="F18" s="16">
        <v>2838</v>
      </c>
      <c r="G18" s="16">
        <v>1023</v>
      </c>
      <c r="H18" s="16">
        <v>1626</v>
      </c>
      <c r="I18" s="16">
        <v>1978</v>
      </c>
      <c r="J18" s="16">
        <v>2</v>
      </c>
      <c r="K18" s="16">
        <v>1093</v>
      </c>
      <c r="L18" s="16">
        <v>24314</v>
      </c>
      <c r="M18" s="16">
        <f>SUM(D18:K18)</f>
        <v>19834</v>
      </c>
      <c r="N18" s="16">
        <f>D18+E18+F18+G18+H18</f>
        <v>16761</v>
      </c>
      <c r="O18" s="17">
        <f>IF(M18=0,0,((ROUND((M18*100)/L18,2))))</f>
        <v>81.57</v>
      </c>
      <c r="P18" s="17">
        <f>IF(N18=0,0,((ROUND((N18*100)/L18,2))))</f>
        <v>68.94</v>
      </c>
      <c r="Q18" s="13"/>
    </row>
    <row r="19" spans="3:17" s="3" customFormat="1" ht="14.25">
      <c r="C19" s="11" t="s">
        <v>22</v>
      </c>
      <c r="D19" s="12">
        <v>0</v>
      </c>
      <c r="E19" s="16">
        <v>619</v>
      </c>
      <c r="F19" s="16">
        <v>88</v>
      </c>
      <c r="G19" s="16">
        <v>43</v>
      </c>
      <c r="H19" s="16">
        <v>52</v>
      </c>
      <c r="I19" s="16">
        <v>401</v>
      </c>
      <c r="J19" s="16">
        <v>206</v>
      </c>
      <c r="K19" s="16">
        <v>0</v>
      </c>
      <c r="L19" s="16">
        <v>2811</v>
      </c>
      <c r="M19" s="16">
        <f>SUM(D19:K19)</f>
        <v>1409</v>
      </c>
      <c r="N19" s="16">
        <f>D19+E19+F19+G19+H19</f>
        <v>802</v>
      </c>
      <c r="O19" s="17">
        <f>IF(M19=0,0,((ROUND((M19*100)/L19,2))))</f>
        <v>50.12</v>
      </c>
      <c r="P19" s="17">
        <f>IF(N19=0,0,((ROUND((N19*100)/L19,2))))</f>
        <v>28.53</v>
      </c>
      <c r="Q19" s="13"/>
    </row>
    <row r="20" spans="4:17" s="3" customFormat="1" ht="14.25"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3"/>
    </row>
    <row r="21" spans="3:17" s="3" customFormat="1" ht="14.25">
      <c r="C21" s="11" t="s">
        <v>4</v>
      </c>
      <c r="D21" s="12">
        <f aca="true" t="shared" si="4" ref="D21:N21">SUM(D22:D23)</f>
        <v>0</v>
      </c>
      <c r="E21" s="16">
        <f t="shared" si="4"/>
        <v>11152</v>
      </c>
      <c r="F21" s="16">
        <f t="shared" si="4"/>
        <v>2765</v>
      </c>
      <c r="G21" s="16">
        <f t="shared" si="4"/>
        <v>1023</v>
      </c>
      <c r="H21" s="16">
        <f t="shared" si="4"/>
        <v>1998</v>
      </c>
      <c r="I21" s="16">
        <f t="shared" si="4"/>
        <v>4418</v>
      </c>
      <c r="J21" s="16">
        <f t="shared" si="4"/>
        <v>445</v>
      </c>
      <c r="K21" s="16">
        <f t="shared" si="4"/>
        <v>448</v>
      </c>
      <c r="L21" s="16">
        <f t="shared" si="4"/>
        <v>27984</v>
      </c>
      <c r="M21" s="16">
        <f t="shared" si="4"/>
        <v>22249</v>
      </c>
      <c r="N21" s="16">
        <f t="shared" si="4"/>
        <v>16938</v>
      </c>
      <c r="O21" s="17">
        <f>IF(M21=0,0,((ROUND((M21*100)/L21,2))))</f>
        <v>79.51</v>
      </c>
      <c r="P21" s="17">
        <f>IF(N21=0,0,((ROUND((N21*100)/L21,2))))</f>
        <v>60.53</v>
      </c>
      <c r="Q21" s="13"/>
    </row>
    <row r="22" spans="2:17" s="3" customFormat="1" ht="14.25">
      <c r="B22" s="11" t="s">
        <v>24</v>
      </c>
      <c r="C22" s="11" t="s">
        <v>21</v>
      </c>
      <c r="D22" s="12">
        <v>0</v>
      </c>
      <c r="E22" s="16">
        <v>10230</v>
      </c>
      <c r="F22" s="16">
        <v>2455</v>
      </c>
      <c r="G22" s="16">
        <v>821</v>
      </c>
      <c r="H22" s="16">
        <v>1775</v>
      </c>
      <c r="I22" s="16">
        <v>3480</v>
      </c>
      <c r="J22" s="16">
        <v>359</v>
      </c>
      <c r="K22" s="16">
        <v>448</v>
      </c>
      <c r="L22" s="16">
        <v>25439</v>
      </c>
      <c r="M22" s="16">
        <f>SUM(D22:K22)</f>
        <v>19568</v>
      </c>
      <c r="N22" s="16">
        <f>D22+E22+F22+G22+H22</f>
        <v>15281</v>
      </c>
      <c r="O22" s="17">
        <f>IF(M22=0,0,((ROUND((M22*100)/L22,2))))</f>
        <v>76.92</v>
      </c>
      <c r="P22" s="17">
        <f>IF(N22=0,0,((ROUND((N22*100)/L22,2))))</f>
        <v>60.07</v>
      </c>
      <c r="Q22" s="13"/>
    </row>
    <row r="23" spans="3:17" s="3" customFormat="1" ht="14.25">
      <c r="C23" s="11" t="s">
        <v>22</v>
      </c>
      <c r="D23" s="12">
        <v>0</v>
      </c>
      <c r="E23" s="16">
        <v>922</v>
      </c>
      <c r="F23" s="16">
        <v>310</v>
      </c>
      <c r="G23" s="16">
        <v>202</v>
      </c>
      <c r="H23" s="16">
        <v>223</v>
      </c>
      <c r="I23" s="16">
        <v>938</v>
      </c>
      <c r="J23" s="16">
        <v>86</v>
      </c>
      <c r="K23" s="16">
        <v>0</v>
      </c>
      <c r="L23" s="16">
        <v>2545</v>
      </c>
      <c r="M23" s="16">
        <f>SUM(D23:K23)</f>
        <v>2681</v>
      </c>
      <c r="N23" s="16">
        <f>D23+E23+F23+G23+H23</f>
        <v>1657</v>
      </c>
      <c r="O23" s="17">
        <f>IF(M23=0,0,((ROUND((M23*100)/L23,2))))</f>
        <v>105.34</v>
      </c>
      <c r="P23" s="17">
        <f>IF(N23=0,0,((ROUND((N23*100)/L23,2))))</f>
        <v>65.11</v>
      </c>
      <c r="Q23" s="13"/>
    </row>
    <row r="24" spans="4:17" s="3" customFormat="1" ht="14.25">
      <c r="D24" s="1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3"/>
    </row>
    <row r="25" spans="3:17" s="3" customFormat="1" ht="14.25">
      <c r="C25" s="11" t="s">
        <v>4</v>
      </c>
      <c r="D25" s="12">
        <f aca="true" t="shared" si="5" ref="D25:N25">SUM(D26:D27)</f>
        <v>0</v>
      </c>
      <c r="E25" s="16">
        <f t="shared" si="5"/>
        <v>10050</v>
      </c>
      <c r="F25" s="16">
        <f t="shared" si="5"/>
        <v>1549</v>
      </c>
      <c r="G25" s="16">
        <f t="shared" si="5"/>
        <v>1139</v>
      </c>
      <c r="H25" s="16">
        <f t="shared" si="5"/>
        <v>1508</v>
      </c>
      <c r="I25" s="16">
        <f t="shared" si="5"/>
        <v>116791</v>
      </c>
      <c r="J25" s="16">
        <f t="shared" si="5"/>
        <v>4650</v>
      </c>
      <c r="K25" s="16">
        <f t="shared" si="5"/>
        <v>2894</v>
      </c>
      <c r="L25" s="16">
        <f t="shared" si="5"/>
        <v>142362</v>
      </c>
      <c r="M25" s="16">
        <f t="shared" si="5"/>
        <v>138581</v>
      </c>
      <c r="N25" s="16">
        <f t="shared" si="5"/>
        <v>14246</v>
      </c>
      <c r="O25" s="17">
        <f>IF(M25=0,0,((ROUND((M25*100)/L25,2))))</f>
        <v>97.34</v>
      </c>
      <c r="P25" s="17">
        <f>IF(N25=0,0,((ROUND((N25*100)/L25,2))))</f>
        <v>10.01</v>
      </c>
      <c r="Q25" s="13"/>
    </row>
    <row r="26" spans="2:17" s="3" customFormat="1" ht="14.25">
      <c r="B26" s="11" t="s">
        <v>25</v>
      </c>
      <c r="C26" s="11" t="s">
        <v>21</v>
      </c>
      <c r="D26" s="12">
        <v>0</v>
      </c>
      <c r="E26" s="16">
        <v>8685</v>
      </c>
      <c r="F26" s="16">
        <v>861</v>
      </c>
      <c r="G26" s="16">
        <v>641</v>
      </c>
      <c r="H26" s="16">
        <v>1023</v>
      </c>
      <c r="I26" s="16">
        <v>109466</v>
      </c>
      <c r="J26" s="16">
        <v>4111</v>
      </c>
      <c r="K26" s="16">
        <v>2060</v>
      </c>
      <c r="L26" s="16">
        <v>133579</v>
      </c>
      <c r="M26" s="16">
        <f>SUM(D26:K26)</f>
        <v>126847</v>
      </c>
      <c r="N26" s="16">
        <f>D26+E26+F26+G26+H26</f>
        <v>11210</v>
      </c>
      <c r="O26" s="17">
        <f>IF(M26=0,0,((ROUND((M26*100)/L26,2))))</f>
        <v>94.96</v>
      </c>
      <c r="P26" s="17">
        <f>IF(N26=0,0,((ROUND((N26*100)/L26,2))))</f>
        <v>8.39</v>
      </c>
      <c r="Q26" s="13"/>
    </row>
    <row r="27" spans="3:17" s="3" customFormat="1" ht="14.25">
      <c r="C27" s="11" t="s">
        <v>22</v>
      </c>
      <c r="D27" s="12">
        <v>0</v>
      </c>
      <c r="E27" s="16">
        <v>1365</v>
      </c>
      <c r="F27" s="16">
        <v>688</v>
      </c>
      <c r="G27" s="16">
        <v>498</v>
      </c>
      <c r="H27" s="16">
        <v>485</v>
      </c>
      <c r="I27" s="16">
        <v>7325</v>
      </c>
      <c r="J27" s="16">
        <v>539</v>
      </c>
      <c r="K27" s="16">
        <v>834</v>
      </c>
      <c r="L27" s="16">
        <v>8783</v>
      </c>
      <c r="M27" s="16">
        <f>SUM(D27:K27)</f>
        <v>11734</v>
      </c>
      <c r="N27" s="16">
        <f>D27+E27+F27+G27+H27</f>
        <v>3036</v>
      </c>
      <c r="O27" s="17">
        <f>IF(M27=0,0,((ROUND((M27*100)/L27,2))))</f>
        <v>133.6</v>
      </c>
      <c r="P27" s="17">
        <f>IF(N27=0,0,((ROUND((N27*100)/L27,2))))</f>
        <v>34.57</v>
      </c>
      <c r="Q27" s="13"/>
    </row>
    <row r="28" spans="2:17" s="3" customFormat="1" ht="12.75">
      <c r="B28" s="9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5"/>
      <c r="Q28" s="13"/>
    </row>
    <row r="29" spans="2:17" s="3" customFormat="1" ht="12.75">
      <c r="B29" s="11" t="s">
        <v>26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3"/>
      <c r="Q29" s="13"/>
    </row>
    <row r="30" ht="12">
      <c r="L30" s="2"/>
    </row>
    <row r="32" ht="12">
      <c r="M32" s="1" t="s">
        <v>27</v>
      </c>
    </row>
    <row r="33" ht="12">
      <c r="M33" s="1" t="s">
        <v>27</v>
      </c>
    </row>
    <row r="34" ht="12">
      <c r="M34" s="1" t="s">
        <v>27</v>
      </c>
    </row>
    <row r="35" ht="12">
      <c r="M35" s="1" t="s">
        <v>27</v>
      </c>
    </row>
    <row r="36" ht="12">
      <c r="M36" s="1" t="s">
        <v>27</v>
      </c>
    </row>
    <row r="37" ht="12">
      <c r="M37" s="1" t="s">
        <v>27</v>
      </c>
    </row>
    <row r="38" ht="12">
      <c r="M38" s="1" t="s">
        <v>27</v>
      </c>
    </row>
    <row r="39" ht="12">
      <c r="M39" s="1" t="s">
        <v>27</v>
      </c>
    </row>
    <row r="40" ht="12">
      <c r="M40" s="1" t="s">
        <v>27</v>
      </c>
    </row>
    <row r="41" ht="12">
      <c r="M41" s="1" t="s">
        <v>27</v>
      </c>
    </row>
    <row r="42" ht="12">
      <c r="M42" s="1" t="s">
        <v>27</v>
      </c>
    </row>
    <row r="43" ht="12">
      <c r="M43" s="1" t="s">
        <v>27</v>
      </c>
    </row>
    <row r="44" ht="12">
      <c r="M44" s="1" t="s">
        <v>27</v>
      </c>
    </row>
    <row r="45" ht="12">
      <c r="M45" s="1" t="s">
        <v>27</v>
      </c>
    </row>
    <row r="46" ht="12">
      <c r="M46" s="1" t="s">
        <v>27</v>
      </c>
    </row>
    <row r="47" ht="12">
      <c r="M47" s="1" t="s">
        <v>27</v>
      </c>
    </row>
    <row r="48" ht="12">
      <c r="M48" s="1" t="s">
        <v>27</v>
      </c>
    </row>
    <row r="49" ht="12">
      <c r="M49" s="1" t="s">
        <v>27</v>
      </c>
    </row>
    <row r="50" ht="12">
      <c r="M50" s="1" t="s">
        <v>27</v>
      </c>
    </row>
    <row r="51" ht="12">
      <c r="M51" s="1" t="s">
        <v>27</v>
      </c>
    </row>
    <row r="52" ht="12">
      <c r="M52" s="1" t="s">
        <v>27</v>
      </c>
    </row>
    <row r="53" ht="12">
      <c r="M53" s="1" t="s">
        <v>27</v>
      </c>
    </row>
    <row r="54" ht="12">
      <c r="M54" s="1" t="s">
        <v>27</v>
      </c>
    </row>
    <row r="55" ht="12">
      <c r="M55" s="1" t="s">
        <v>27</v>
      </c>
    </row>
    <row r="56" ht="12">
      <c r="M56" s="1" t="s">
        <v>27</v>
      </c>
    </row>
    <row r="57" ht="12">
      <c r="M57" s="1" t="s">
        <v>27</v>
      </c>
    </row>
    <row r="58" ht="12">
      <c r="M58" s="1" t="s">
        <v>27</v>
      </c>
    </row>
    <row r="59" ht="12">
      <c r="M59" s="1" t="s">
        <v>27</v>
      </c>
    </row>
    <row r="60" ht="12">
      <c r="M60" s="1" t="s">
        <v>27</v>
      </c>
    </row>
    <row r="61" ht="12">
      <c r="M61" s="1" t="s">
        <v>27</v>
      </c>
    </row>
    <row r="62" ht="12">
      <c r="M62" s="1" t="s">
        <v>27</v>
      </c>
    </row>
    <row r="63" ht="12">
      <c r="M63" s="1" t="s">
        <v>27</v>
      </c>
    </row>
    <row r="64" ht="12">
      <c r="M64" s="1" t="s">
        <v>27</v>
      </c>
    </row>
    <row r="65" ht="12">
      <c r="M65" s="1" t="s">
        <v>27</v>
      </c>
    </row>
    <row r="66" ht="12">
      <c r="M66" s="1" t="s">
        <v>27</v>
      </c>
    </row>
    <row r="67" ht="12">
      <c r="M67" s="1" t="s">
        <v>27</v>
      </c>
    </row>
    <row r="68" ht="12">
      <c r="M68" s="1" t="s">
        <v>27</v>
      </c>
    </row>
    <row r="69" ht="12">
      <c r="M69" s="1" t="s">
        <v>27</v>
      </c>
    </row>
    <row r="70" ht="12">
      <c r="M70" s="1" t="s">
        <v>27</v>
      </c>
    </row>
    <row r="71" ht="12">
      <c r="M71" s="1" t="s">
        <v>27</v>
      </c>
    </row>
    <row r="72" ht="12">
      <c r="M72" s="1" t="s">
        <v>27</v>
      </c>
    </row>
    <row r="73" ht="12">
      <c r="M73" s="1" t="s">
        <v>27</v>
      </c>
    </row>
    <row r="87" ht="12">
      <c r="M87" s="1" t="s">
        <v>27</v>
      </c>
    </row>
    <row r="88" ht="12">
      <c r="M88" s="1" t="s">
        <v>27</v>
      </c>
    </row>
    <row r="89" ht="12">
      <c r="M89" s="1" t="s">
        <v>27</v>
      </c>
    </row>
    <row r="90" ht="12">
      <c r="M90" s="1" t="s">
        <v>27</v>
      </c>
    </row>
    <row r="91" ht="12">
      <c r="M91" s="1" t="s">
        <v>27</v>
      </c>
    </row>
    <row r="92" ht="12">
      <c r="M92" s="1" t="s">
        <v>27</v>
      </c>
    </row>
    <row r="93" ht="12">
      <c r="M93" s="1" t="s">
        <v>27</v>
      </c>
    </row>
    <row r="94" ht="12">
      <c r="M94" s="1" t="s">
        <v>27</v>
      </c>
    </row>
    <row r="95" ht="12">
      <c r="M95" s="1" t="s">
        <v>27</v>
      </c>
    </row>
    <row r="96" ht="12">
      <c r="M96" s="1" t="s">
        <v>27</v>
      </c>
    </row>
    <row r="97" ht="12">
      <c r="M97" s="1" t="s">
        <v>27</v>
      </c>
    </row>
    <row r="98" ht="12">
      <c r="M98" s="1" t="s">
        <v>27</v>
      </c>
    </row>
    <row r="99" ht="12">
      <c r="M99" s="1" t="s">
        <v>27</v>
      </c>
    </row>
    <row r="100" ht="12">
      <c r="M100" s="1" t="s">
        <v>27</v>
      </c>
    </row>
    <row r="101" ht="12">
      <c r="M101" s="1" t="s">
        <v>27</v>
      </c>
    </row>
    <row r="102" ht="12">
      <c r="M102" s="1" t="s">
        <v>27</v>
      </c>
    </row>
    <row r="103" ht="12">
      <c r="M103" s="1" t="s">
        <v>27</v>
      </c>
    </row>
    <row r="104" ht="12">
      <c r="M104" s="1" t="s">
        <v>27</v>
      </c>
    </row>
    <row r="105" ht="12">
      <c r="M105" s="1" t="s">
        <v>27</v>
      </c>
    </row>
    <row r="106" ht="12">
      <c r="M106" s="1" t="s">
        <v>27</v>
      </c>
    </row>
    <row r="107" ht="12">
      <c r="M107" s="1" t="s">
        <v>27</v>
      </c>
    </row>
    <row r="108" ht="12">
      <c r="M108" s="1" t="s">
        <v>27</v>
      </c>
    </row>
    <row r="109" ht="12">
      <c r="M109" s="1" t="s">
        <v>27</v>
      </c>
    </row>
    <row r="110" ht="12">
      <c r="M110" s="1" t="s">
        <v>27</v>
      </c>
    </row>
    <row r="111" ht="12">
      <c r="M111" s="1" t="s">
        <v>27</v>
      </c>
    </row>
    <row r="112" ht="12">
      <c r="M112" s="1" t="s">
        <v>27</v>
      </c>
    </row>
    <row r="113" ht="12">
      <c r="M113" s="1" t="s">
        <v>27</v>
      </c>
    </row>
    <row r="114" ht="12">
      <c r="M114" s="1" t="s">
        <v>27</v>
      </c>
    </row>
    <row r="115" ht="12">
      <c r="M115" s="1" t="s">
        <v>27</v>
      </c>
    </row>
    <row r="116" ht="12">
      <c r="M116" s="1" t="s">
        <v>27</v>
      </c>
    </row>
    <row r="117" ht="12">
      <c r="M117" s="1" t="s">
        <v>27</v>
      </c>
    </row>
    <row r="118" ht="12">
      <c r="M118" s="1" t="s">
        <v>27</v>
      </c>
    </row>
    <row r="119" ht="12">
      <c r="M119" s="1" t="s">
        <v>27</v>
      </c>
    </row>
    <row r="120" ht="12">
      <c r="M120" s="1" t="s">
        <v>27</v>
      </c>
    </row>
    <row r="121" ht="12">
      <c r="M121" s="1" t="s">
        <v>27</v>
      </c>
    </row>
    <row r="122" ht="12">
      <c r="M122" s="1" t="s">
        <v>27</v>
      </c>
    </row>
    <row r="123" ht="12">
      <c r="M123" s="1" t="s">
        <v>27</v>
      </c>
    </row>
    <row r="124" ht="12">
      <c r="M124" s="1" t="s">
        <v>27</v>
      </c>
    </row>
    <row r="125" ht="12">
      <c r="M125" s="1" t="s">
        <v>27</v>
      </c>
    </row>
    <row r="126" ht="12">
      <c r="M126" s="1" t="s">
        <v>27</v>
      </c>
    </row>
    <row r="127" ht="12">
      <c r="M127" s="1" t="s">
        <v>27</v>
      </c>
    </row>
    <row r="128" ht="12">
      <c r="M128" s="1" t="s">
        <v>27</v>
      </c>
    </row>
    <row r="143" ht="12">
      <c r="I143" s="1" t="s">
        <v>27</v>
      </c>
    </row>
    <row r="144" ht="12">
      <c r="I144" s="1" t="s">
        <v>27</v>
      </c>
    </row>
    <row r="145" ht="12">
      <c r="I145" s="1" t="s">
        <v>27</v>
      </c>
    </row>
    <row r="146" ht="12">
      <c r="I146" s="1" t="s">
        <v>27</v>
      </c>
    </row>
    <row r="147" ht="12">
      <c r="I147" s="1" t="s">
        <v>27</v>
      </c>
    </row>
    <row r="148" ht="12">
      <c r="I148" s="1" t="s">
        <v>27</v>
      </c>
    </row>
    <row r="149" ht="12">
      <c r="I149" s="1" t="s">
        <v>27</v>
      </c>
    </row>
    <row r="150" ht="12">
      <c r="I150" s="1" t="s">
        <v>27</v>
      </c>
    </row>
    <row r="151" ht="12">
      <c r="I151" s="1" t="s">
        <v>27</v>
      </c>
    </row>
    <row r="152" ht="12">
      <c r="I152" s="1" t="s">
        <v>27</v>
      </c>
    </row>
    <row r="153" ht="12">
      <c r="I153" s="1" t="s">
        <v>27</v>
      </c>
    </row>
    <row r="154" ht="12">
      <c r="I154" s="1" t="s">
        <v>27</v>
      </c>
    </row>
    <row r="155" ht="12">
      <c r="I155" s="1" t="s">
        <v>27</v>
      </c>
    </row>
    <row r="156" ht="12">
      <c r="I156" s="1" t="s">
        <v>27</v>
      </c>
    </row>
    <row r="157" ht="12">
      <c r="I157" s="1" t="s">
        <v>27</v>
      </c>
    </row>
    <row r="158" ht="12">
      <c r="I158" s="1" t="s">
        <v>27</v>
      </c>
    </row>
    <row r="159" ht="12">
      <c r="I159" s="1" t="s">
        <v>27</v>
      </c>
    </row>
    <row r="160" ht="12">
      <c r="I160" s="1" t="s">
        <v>27</v>
      </c>
    </row>
    <row r="161" ht="12">
      <c r="I161" s="1" t="s">
        <v>27</v>
      </c>
    </row>
    <row r="162" ht="12">
      <c r="I162" s="1" t="s">
        <v>27</v>
      </c>
    </row>
    <row r="163" ht="12">
      <c r="I163" s="1" t="s">
        <v>27</v>
      </c>
    </row>
    <row r="164" ht="12">
      <c r="I164" s="1" t="s">
        <v>27</v>
      </c>
    </row>
    <row r="165" ht="12">
      <c r="I165" s="1" t="s">
        <v>27</v>
      </c>
    </row>
    <row r="166" ht="12">
      <c r="I166" s="1" t="s">
        <v>27</v>
      </c>
    </row>
    <row r="167" ht="12">
      <c r="I167" s="1" t="s">
        <v>27</v>
      </c>
    </row>
    <row r="168" ht="12">
      <c r="I168" s="1" t="s">
        <v>27</v>
      </c>
    </row>
    <row r="169" ht="12">
      <c r="I169" s="1" t="s">
        <v>27</v>
      </c>
    </row>
    <row r="170" ht="12">
      <c r="I170" s="1" t="s">
        <v>27</v>
      </c>
    </row>
    <row r="171" ht="12">
      <c r="I171" s="1" t="s">
        <v>27</v>
      </c>
    </row>
    <row r="172" ht="12">
      <c r="I172" s="1" t="s">
        <v>27</v>
      </c>
    </row>
    <row r="173" ht="12">
      <c r="I173" s="1" t="s">
        <v>27</v>
      </c>
    </row>
    <row r="174" ht="12">
      <c r="I174" s="1" t="s">
        <v>27</v>
      </c>
    </row>
    <row r="175" ht="12">
      <c r="I175" s="1" t="s">
        <v>27</v>
      </c>
    </row>
    <row r="176" ht="12">
      <c r="I176" s="1" t="s">
        <v>27</v>
      </c>
    </row>
    <row r="177" ht="12">
      <c r="I177" s="1" t="s">
        <v>27</v>
      </c>
    </row>
    <row r="178" ht="12">
      <c r="I178" s="1" t="s">
        <v>27</v>
      </c>
    </row>
    <row r="179" ht="12">
      <c r="I179" s="1" t="s">
        <v>27</v>
      </c>
    </row>
    <row r="180" ht="12">
      <c r="I180" s="1" t="s">
        <v>27</v>
      </c>
    </row>
    <row r="181" ht="12">
      <c r="I181" s="1" t="s">
        <v>27</v>
      </c>
    </row>
    <row r="182" ht="12">
      <c r="I182" s="1" t="s">
        <v>27</v>
      </c>
    </row>
    <row r="183" ht="12">
      <c r="I183" s="1" t="s">
        <v>27</v>
      </c>
    </row>
    <row r="184" ht="12">
      <c r="I184" s="1" t="s">
        <v>27</v>
      </c>
    </row>
    <row r="198" ht="12">
      <c r="M198" s="1" t="s">
        <v>27</v>
      </c>
    </row>
    <row r="199" ht="12">
      <c r="M199" s="1" t="s">
        <v>27</v>
      </c>
    </row>
    <row r="200" ht="12">
      <c r="M200" s="1" t="s">
        <v>27</v>
      </c>
    </row>
    <row r="201" ht="12">
      <c r="M201" s="1" t="s">
        <v>27</v>
      </c>
    </row>
    <row r="202" ht="12">
      <c r="M202" s="1" t="s">
        <v>27</v>
      </c>
    </row>
    <row r="203" ht="12">
      <c r="M203" s="1" t="s">
        <v>27</v>
      </c>
    </row>
    <row r="204" ht="12">
      <c r="M204" s="1" t="s">
        <v>27</v>
      </c>
    </row>
    <row r="205" ht="12">
      <c r="M205" s="1" t="s">
        <v>27</v>
      </c>
    </row>
    <row r="206" ht="12">
      <c r="M206" s="1" t="s">
        <v>27</v>
      </c>
    </row>
    <row r="207" ht="12">
      <c r="M207" s="1" t="s">
        <v>27</v>
      </c>
    </row>
    <row r="208" ht="12">
      <c r="M208" s="1" t="s">
        <v>27</v>
      </c>
    </row>
    <row r="209" ht="12">
      <c r="M209" s="1" t="s">
        <v>27</v>
      </c>
    </row>
    <row r="210" ht="12">
      <c r="M210" s="1" t="s">
        <v>27</v>
      </c>
    </row>
    <row r="211" ht="12">
      <c r="M211" s="1" t="s">
        <v>27</v>
      </c>
    </row>
    <row r="212" ht="12">
      <c r="M212" s="1" t="s">
        <v>27</v>
      </c>
    </row>
    <row r="213" ht="12">
      <c r="M213" s="1" t="s">
        <v>27</v>
      </c>
    </row>
    <row r="214" ht="12">
      <c r="M214" s="1" t="s">
        <v>27</v>
      </c>
    </row>
    <row r="215" ht="12">
      <c r="M215" s="1" t="s">
        <v>27</v>
      </c>
    </row>
    <row r="216" ht="12">
      <c r="M216" s="1" t="s">
        <v>27</v>
      </c>
    </row>
    <row r="217" ht="12">
      <c r="M217" s="1" t="s">
        <v>27</v>
      </c>
    </row>
    <row r="218" ht="12">
      <c r="M218" s="1" t="s">
        <v>27</v>
      </c>
    </row>
    <row r="219" ht="12">
      <c r="M219" s="1" t="s">
        <v>27</v>
      </c>
    </row>
    <row r="220" ht="12">
      <c r="M220" s="1" t="s">
        <v>27</v>
      </c>
    </row>
    <row r="221" ht="12">
      <c r="M221" s="1" t="s">
        <v>27</v>
      </c>
    </row>
    <row r="222" ht="12">
      <c r="M222" s="1" t="s">
        <v>27</v>
      </c>
    </row>
    <row r="223" ht="12">
      <c r="M223" s="1" t="s">
        <v>27</v>
      </c>
    </row>
    <row r="224" ht="12">
      <c r="M224" s="1" t="s">
        <v>27</v>
      </c>
    </row>
    <row r="225" ht="12">
      <c r="M225" s="1" t="s">
        <v>27</v>
      </c>
    </row>
    <row r="226" ht="12">
      <c r="M226" s="1" t="s">
        <v>27</v>
      </c>
    </row>
    <row r="227" ht="12">
      <c r="M227" s="1" t="s">
        <v>27</v>
      </c>
    </row>
    <row r="228" ht="12">
      <c r="M228" s="1" t="s">
        <v>27</v>
      </c>
    </row>
    <row r="229" ht="12">
      <c r="M229" s="1" t="s">
        <v>27</v>
      </c>
    </row>
    <row r="230" ht="12">
      <c r="M230" s="1" t="s">
        <v>27</v>
      </c>
    </row>
    <row r="231" ht="12">
      <c r="M231" s="1" t="s">
        <v>27</v>
      </c>
    </row>
    <row r="232" ht="12">
      <c r="M232" s="1" t="s">
        <v>27</v>
      </c>
    </row>
    <row r="233" ht="12">
      <c r="M233" s="1" t="s">
        <v>27</v>
      </c>
    </row>
    <row r="234" ht="12">
      <c r="M234" s="1" t="s">
        <v>27</v>
      </c>
    </row>
    <row r="235" ht="12">
      <c r="M235" s="1" t="s">
        <v>27</v>
      </c>
    </row>
    <row r="236" ht="12">
      <c r="M236" s="1" t="s">
        <v>27</v>
      </c>
    </row>
    <row r="237" ht="12">
      <c r="M237" s="1" t="s">
        <v>27</v>
      </c>
    </row>
    <row r="238" ht="12">
      <c r="M238" s="1" t="s">
        <v>27</v>
      </c>
    </row>
    <row r="239" ht="12">
      <c r="M239" s="1" t="s">
        <v>27</v>
      </c>
    </row>
    <row r="252" ht="12">
      <c r="M252" s="1" t="s">
        <v>27</v>
      </c>
    </row>
    <row r="253" ht="12">
      <c r="M253" s="1" t="s">
        <v>27</v>
      </c>
    </row>
    <row r="254" ht="12">
      <c r="M254" s="1" t="s">
        <v>27</v>
      </c>
    </row>
    <row r="255" ht="12">
      <c r="M255" s="1" t="s">
        <v>27</v>
      </c>
    </row>
    <row r="256" ht="12">
      <c r="M256" s="1" t="s">
        <v>27</v>
      </c>
    </row>
    <row r="257" ht="12">
      <c r="M257" s="1" t="s">
        <v>27</v>
      </c>
    </row>
    <row r="258" ht="12">
      <c r="M258" s="1" t="s">
        <v>27</v>
      </c>
    </row>
    <row r="259" ht="12">
      <c r="M259" s="1" t="s">
        <v>27</v>
      </c>
    </row>
    <row r="260" ht="12">
      <c r="M260" s="1" t="s">
        <v>27</v>
      </c>
    </row>
    <row r="261" ht="12">
      <c r="M261" s="1" t="s">
        <v>27</v>
      </c>
    </row>
    <row r="262" ht="12">
      <c r="M262" s="1" t="s">
        <v>27</v>
      </c>
    </row>
    <row r="263" ht="12">
      <c r="M263" s="1" t="s">
        <v>27</v>
      </c>
    </row>
    <row r="264" ht="12">
      <c r="M264" s="1" t="s">
        <v>27</v>
      </c>
    </row>
    <row r="265" ht="12">
      <c r="M265" s="1" t="s">
        <v>27</v>
      </c>
    </row>
    <row r="266" ht="12">
      <c r="M266" s="1" t="s">
        <v>27</v>
      </c>
    </row>
    <row r="267" ht="12">
      <c r="M267" s="1" t="s">
        <v>27</v>
      </c>
    </row>
    <row r="268" ht="12">
      <c r="M268" s="1" t="s">
        <v>27</v>
      </c>
    </row>
    <row r="269" ht="12">
      <c r="M269" s="1" t="s">
        <v>27</v>
      </c>
    </row>
    <row r="270" ht="12">
      <c r="M270" s="1" t="s">
        <v>27</v>
      </c>
    </row>
    <row r="271" ht="12">
      <c r="M271" s="1" t="s">
        <v>27</v>
      </c>
    </row>
    <row r="272" ht="12">
      <c r="M272" s="1" t="s">
        <v>27</v>
      </c>
    </row>
    <row r="273" ht="12">
      <c r="M273" s="1" t="s">
        <v>27</v>
      </c>
    </row>
    <row r="274" ht="12">
      <c r="M274" s="1" t="s">
        <v>27</v>
      </c>
    </row>
    <row r="275" ht="12">
      <c r="M275" s="1" t="s">
        <v>27</v>
      </c>
    </row>
    <row r="276" ht="12">
      <c r="M276" s="1" t="s">
        <v>27</v>
      </c>
    </row>
    <row r="277" ht="12">
      <c r="M277" s="1" t="s">
        <v>27</v>
      </c>
    </row>
    <row r="278" ht="12">
      <c r="M278" s="1" t="s">
        <v>27</v>
      </c>
    </row>
    <row r="279" ht="12">
      <c r="M279" s="1" t="s">
        <v>27</v>
      </c>
    </row>
    <row r="280" ht="12">
      <c r="M280" s="1" t="s">
        <v>27</v>
      </c>
    </row>
    <row r="281" ht="12">
      <c r="M281" s="1" t="s">
        <v>27</v>
      </c>
    </row>
    <row r="282" ht="12">
      <c r="M282" s="1" t="s">
        <v>27</v>
      </c>
    </row>
    <row r="283" ht="12">
      <c r="M283" s="1" t="s">
        <v>27</v>
      </c>
    </row>
    <row r="284" ht="12">
      <c r="M284" s="1" t="s">
        <v>27</v>
      </c>
    </row>
    <row r="285" ht="12">
      <c r="M285" s="1" t="s">
        <v>27</v>
      </c>
    </row>
    <row r="286" ht="12">
      <c r="M286" s="1" t="s">
        <v>27</v>
      </c>
    </row>
    <row r="287" ht="12">
      <c r="M287" s="1" t="s">
        <v>27</v>
      </c>
    </row>
    <row r="288" ht="12">
      <c r="M288" s="1" t="s">
        <v>27</v>
      </c>
    </row>
    <row r="302" ht="12">
      <c r="M302" s="1" t="s">
        <v>27</v>
      </c>
    </row>
    <row r="303" ht="12">
      <c r="M303" s="1" t="s">
        <v>27</v>
      </c>
    </row>
    <row r="304" ht="12">
      <c r="M304" s="1" t="s">
        <v>27</v>
      </c>
    </row>
    <row r="305" ht="12">
      <c r="M305" s="1" t="s">
        <v>27</v>
      </c>
    </row>
    <row r="306" ht="12">
      <c r="M306" s="1" t="s">
        <v>27</v>
      </c>
    </row>
    <row r="307" ht="12">
      <c r="M307" s="1" t="s">
        <v>27</v>
      </c>
    </row>
    <row r="308" ht="12">
      <c r="M308" s="1" t="s">
        <v>27</v>
      </c>
    </row>
    <row r="309" ht="12">
      <c r="M309" s="1" t="s">
        <v>27</v>
      </c>
    </row>
    <row r="310" ht="12">
      <c r="M310" s="1" t="s">
        <v>27</v>
      </c>
    </row>
    <row r="311" ht="12">
      <c r="M311" s="1" t="s">
        <v>27</v>
      </c>
    </row>
    <row r="312" ht="12">
      <c r="M312" s="1" t="s">
        <v>27</v>
      </c>
    </row>
    <row r="313" ht="12">
      <c r="M313" s="1" t="s">
        <v>27</v>
      </c>
    </row>
    <row r="314" ht="12">
      <c r="M314" s="1" t="s">
        <v>27</v>
      </c>
    </row>
    <row r="315" ht="12">
      <c r="M315" s="1" t="s">
        <v>27</v>
      </c>
    </row>
    <row r="316" ht="12">
      <c r="M316" s="1" t="s">
        <v>27</v>
      </c>
    </row>
    <row r="317" ht="12">
      <c r="M317" s="1" t="s">
        <v>27</v>
      </c>
    </row>
    <row r="318" ht="12">
      <c r="M318" s="1" t="s">
        <v>27</v>
      </c>
    </row>
    <row r="319" ht="12">
      <c r="M319" s="1" t="s">
        <v>27</v>
      </c>
    </row>
    <row r="320" ht="12">
      <c r="M320" s="1" t="s">
        <v>27</v>
      </c>
    </row>
    <row r="321" ht="12">
      <c r="M321" s="1" t="s">
        <v>27</v>
      </c>
    </row>
    <row r="322" ht="12">
      <c r="M322" s="1" t="s">
        <v>27</v>
      </c>
    </row>
    <row r="323" ht="12">
      <c r="M323" s="1" t="s">
        <v>27</v>
      </c>
    </row>
    <row r="324" ht="12">
      <c r="M324" s="1" t="s">
        <v>27</v>
      </c>
    </row>
    <row r="325" ht="12">
      <c r="M325" s="1" t="s">
        <v>27</v>
      </c>
    </row>
    <row r="326" ht="12">
      <c r="M326" s="1" t="s">
        <v>27</v>
      </c>
    </row>
    <row r="327" ht="12">
      <c r="M327" s="1" t="s">
        <v>27</v>
      </c>
    </row>
    <row r="328" ht="12">
      <c r="M328" s="1" t="s">
        <v>27</v>
      </c>
    </row>
    <row r="329" ht="12">
      <c r="M329" s="1" t="s">
        <v>27</v>
      </c>
    </row>
    <row r="330" ht="12">
      <c r="M330" s="1" t="s">
        <v>27</v>
      </c>
    </row>
    <row r="331" ht="12">
      <c r="M331" s="1" t="s">
        <v>27</v>
      </c>
    </row>
    <row r="332" ht="12">
      <c r="M332" s="1" t="s">
        <v>27</v>
      </c>
    </row>
    <row r="333" ht="12">
      <c r="M333" s="1" t="s">
        <v>27</v>
      </c>
    </row>
    <row r="334" ht="12">
      <c r="M334" s="1" t="s">
        <v>27</v>
      </c>
    </row>
    <row r="335" ht="12">
      <c r="M335" s="1" t="s">
        <v>27</v>
      </c>
    </row>
    <row r="336" ht="12">
      <c r="M336" s="1" t="s">
        <v>27</v>
      </c>
    </row>
    <row r="337" ht="12">
      <c r="M337" s="1" t="s">
        <v>27</v>
      </c>
    </row>
    <row r="338" ht="12">
      <c r="M338" s="1" t="s">
        <v>27</v>
      </c>
    </row>
    <row r="339" ht="12">
      <c r="M339" s="1" t="s">
        <v>27</v>
      </c>
    </row>
    <row r="340" ht="12">
      <c r="M340" s="1" t="s">
        <v>27</v>
      </c>
    </row>
    <row r="341" ht="12">
      <c r="M341" s="1" t="s">
        <v>27</v>
      </c>
    </row>
    <row r="342" ht="12">
      <c r="M342" s="1" t="s">
        <v>27</v>
      </c>
    </row>
    <row r="716" ht="12">
      <c r="O716" s="1" t="s">
        <v>27</v>
      </c>
    </row>
    <row r="718" ht="12">
      <c r="O718" s="1" t="s">
        <v>27</v>
      </c>
    </row>
    <row r="719" ht="12">
      <c r="O719" s="1" t="s">
        <v>27</v>
      </c>
    </row>
    <row r="720" ht="12">
      <c r="O720" s="1" t="s">
        <v>27</v>
      </c>
    </row>
    <row r="723" ht="12">
      <c r="O723" s="1" t="s">
        <v>27</v>
      </c>
    </row>
    <row r="724" ht="12">
      <c r="O724" s="1" t="s">
        <v>27</v>
      </c>
    </row>
    <row r="725" ht="12">
      <c r="O725" s="1" t="s">
        <v>27</v>
      </c>
    </row>
    <row r="726" ht="12">
      <c r="O726" s="1" t="s">
        <v>27</v>
      </c>
    </row>
    <row r="730" ht="12">
      <c r="O730" s="1" t="s">
        <v>27</v>
      </c>
    </row>
    <row r="731" ht="12">
      <c r="O731" s="1" t="s">
        <v>27</v>
      </c>
    </row>
    <row r="732" ht="12">
      <c r="O732" s="1" t="s">
        <v>27</v>
      </c>
    </row>
    <row r="733" ht="12">
      <c r="O733" s="1" t="s">
        <v>27</v>
      </c>
    </row>
    <row r="734" ht="12">
      <c r="O734" s="1" t="s">
        <v>27</v>
      </c>
    </row>
    <row r="735" ht="12">
      <c r="O735" s="1" t="s">
        <v>27</v>
      </c>
    </row>
    <row r="736" ht="12">
      <c r="O736" s="1" t="s">
        <v>27</v>
      </c>
    </row>
    <row r="737" ht="12">
      <c r="O737" s="1" t="s">
        <v>27</v>
      </c>
    </row>
    <row r="738" ht="12">
      <c r="O738" s="1" t="s">
        <v>27</v>
      </c>
    </row>
    <row r="740" ht="12">
      <c r="O740" s="1" t="s">
        <v>27</v>
      </c>
    </row>
    <row r="741" ht="12">
      <c r="O741" s="1" t="s">
        <v>27</v>
      </c>
    </row>
    <row r="742" ht="12">
      <c r="O742" s="1" t="s">
        <v>27</v>
      </c>
    </row>
    <row r="743" ht="12">
      <c r="O743" s="1" t="s">
        <v>28</v>
      </c>
    </row>
    <row r="744" ht="12">
      <c r="O744" s="1" t="s">
        <v>27</v>
      </c>
    </row>
    <row r="748" ht="12">
      <c r="O748" s="1" t="s">
        <v>27</v>
      </c>
    </row>
    <row r="749" ht="12">
      <c r="O749" s="1" t="s">
        <v>27</v>
      </c>
    </row>
    <row r="750" ht="12">
      <c r="O750" s="1" t="s">
        <v>27</v>
      </c>
    </row>
    <row r="751" ht="12">
      <c r="O751" s="1" t="s">
        <v>27</v>
      </c>
    </row>
    <row r="753" ht="12">
      <c r="O753" s="1" t="s">
        <v>27</v>
      </c>
    </row>
    <row r="755" ht="12">
      <c r="O755" s="1" t="s">
        <v>27</v>
      </c>
    </row>
    <row r="757" ht="12">
      <c r="O757" s="1" t="s">
        <v>27</v>
      </c>
    </row>
    <row r="758" ht="12">
      <c r="O758" s="1" t="s">
        <v>27</v>
      </c>
    </row>
    <row r="759" ht="12">
      <c r="O759" s="1" t="s">
        <v>27</v>
      </c>
    </row>
    <row r="830" ht="12">
      <c r="O830" s="1" t="s">
        <v>27</v>
      </c>
    </row>
    <row r="831" ht="12">
      <c r="O831" s="1" t="s">
        <v>27</v>
      </c>
    </row>
    <row r="832" ht="12">
      <c r="O832" s="1" t="s">
        <v>27</v>
      </c>
    </row>
    <row r="833" ht="12">
      <c r="O833" s="1" t="s">
        <v>27</v>
      </c>
    </row>
    <row r="834" ht="12">
      <c r="O834" s="1" t="s">
        <v>27</v>
      </c>
    </row>
    <row r="835" ht="12">
      <c r="O835" s="1" t="s">
        <v>27</v>
      </c>
    </row>
    <row r="836" ht="12">
      <c r="O836" s="1" t="s">
        <v>27</v>
      </c>
    </row>
    <row r="837" ht="12">
      <c r="O837" s="1" t="s">
        <v>27</v>
      </c>
    </row>
    <row r="838" ht="12">
      <c r="O838" s="1" t="s">
        <v>27</v>
      </c>
    </row>
    <row r="839" ht="12">
      <c r="O839" s="1" t="s">
        <v>27</v>
      </c>
    </row>
    <row r="840" ht="12">
      <c r="O840" s="1" t="s">
        <v>27</v>
      </c>
    </row>
    <row r="841" ht="12">
      <c r="O841" s="1" t="s">
        <v>27</v>
      </c>
    </row>
    <row r="842" ht="12">
      <c r="O842" s="1" t="s">
        <v>27</v>
      </c>
    </row>
    <row r="843" ht="12">
      <c r="O843" s="1" t="s">
        <v>27</v>
      </c>
    </row>
    <row r="844" ht="12">
      <c r="O844" s="1" t="s">
        <v>27</v>
      </c>
    </row>
    <row r="845" ht="12">
      <c r="O845" s="1" t="s">
        <v>27</v>
      </c>
    </row>
    <row r="846" ht="12">
      <c r="O846" s="1" t="s">
        <v>27</v>
      </c>
    </row>
    <row r="847" ht="12">
      <c r="O847" s="1" t="s">
        <v>27</v>
      </c>
    </row>
    <row r="848" ht="12">
      <c r="O848" s="1" t="s">
        <v>27</v>
      </c>
    </row>
    <row r="849" ht="12">
      <c r="O849" s="1" t="s">
        <v>27</v>
      </c>
    </row>
    <row r="850" ht="12">
      <c r="O850" s="1" t="s">
        <v>27</v>
      </c>
    </row>
    <row r="851" ht="12">
      <c r="O851" s="1" t="s">
        <v>27</v>
      </c>
    </row>
    <row r="852" ht="12">
      <c r="O852" s="1" t="s">
        <v>27</v>
      </c>
    </row>
    <row r="853" ht="12">
      <c r="O853" s="1" t="s">
        <v>27</v>
      </c>
    </row>
    <row r="854" ht="12">
      <c r="O854" s="1" t="s">
        <v>27</v>
      </c>
    </row>
    <row r="855" ht="12">
      <c r="O855" s="1" t="s">
        <v>27</v>
      </c>
    </row>
    <row r="856" ht="12">
      <c r="O856" s="1" t="s">
        <v>27</v>
      </c>
    </row>
    <row r="857" ht="12">
      <c r="O857" s="1" t="s">
        <v>27</v>
      </c>
    </row>
    <row r="858" ht="12">
      <c r="O858" s="1" t="s">
        <v>27</v>
      </c>
    </row>
    <row r="859" ht="12">
      <c r="O859" s="1" t="s">
        <v>27</v>
      </c>
    </row>
    <row r="860" ht="12">
      <c r="O860" s="1" t="s">
        <v>27</v>
      </c>
    </row>
    <row r="861" ht="12">
      <c r="O861" s="1" t="s">
        <v>27</v>
      </c>
    </row>
    <row r="862" ht="12">
      <c r="O862" s="1" t="s">
        <v>27</v>
      </c>
    </row>
    <row r="863" ht="12">
      <c r="O863" s="1" t="s">
        <v>27</v>
      </c>
    </row>
    <row r="864" ht="12">
      <c r="O864" s="1" t="s">
        <v>27</v>
      </c>
    </row>
    <row r="865" ht="12">
      <c r="O865" s="1" t="s">
        <v>27</v>
      </c>
    </row>
    <row r="866" ht="12">
      <c r="O866" s="1" t="s">
        <v>27</v>
      </c>
    </row>
    <row r="867" ht="12">
      <c r="O867" s="1" t="s">
        <v>27</v>
      </c>
    </row>
    <row r="868" ht="12">
      <c r="O868" s="1" t="s">
        <v>27</v>
      </c>
    </row>
    <row r="869" ht="12">
      <c r="O869" s="1" t="s">
        <v>27</v>
      </c>
    </row>
    <row r="870" ht="12">
      <c r="O870" s="1" t="s">
        <v>27</v>
      </c>
    </row>
    <row r="871" ht="12">
      <c r="O871" s="1" t="s">
        <v>27</v>
      </c>
    </row>
    <row r="872" ht="12">
      <c r="O872" s="1" t="s">
        <v>27</v>
      </c>
    </row>
    <row r="886" ht="12">
      <c r="O886" s="1" t="s">
        <v>27</v>
      </c>
    </row>
    <row r="887" ht="12">
      <c r="O887" s="1" t="s">
        <v>27</v>
      </c>
    </row>
    <row r="888" ht="12">
      <c r="O888" s="1" t="s">
        <v>27</v>
      </c>
    </row>
    <row r="889" ht="12">
      <c r="O889" s="1" t="s">
        <v>27</v>
      </c>
    </row>
  </sheetData>
  <mergeCells count="4">
    <mergeCell ref="B8:L8"/>
    <mergeCell ref="B2:P2"/>
    <mergeCell ref="B4:P4"/>
    <mergeCell ref="B5:P5"/>
  </mergeCells>
  <printOptions/>
  <pageMargins left="0.984251968503937" right="0" top="0" bottom="0.5905511811023623" header="0" footer="0"/>
  <pageSetup firstPageNumber="904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2004-10-14T23:29:58Z</cp:lastPrinted>
  <dcterms:created xsi:type="dcterms:W3CDTF">2004-09-17T18:18:29Z</dcterms:created>
  <dcterms:modified xsi:type="dcterms:W3CDTF">2005-05-25T23:43:46Z</dcterms:modified>
  <cp:category/>
  <cp:version/>
  <cp:contentType/>
  <cp:contentStatus/>
</cp:coreProperties>
</file>