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00" activeTab="0"/>
  </bookViews>
  <sheets>
    <sheet name="cuad. 19.28" sheetId="1" r:id="rId1"/>
  </sheets>
  <definedNames>
    <definedName name="A_IMPRESIÓN_IM">'cuad. 19.28'!$A$1:$M$55</definedName>
    <definedName name="_xlnm.Print_Area" localSheetId="0">'cuad. 19.28'!$A$1:$L$55</definedName>
    <definedName name="Imprimir_área_IM" localSheetId="0">'cuad. 19.28'!$A$1:$M$56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<sst xmlns="http://schemas.openxmlformats.org/spreadsheetml/2006/main" count="324" uniqueCount="58">
  <si>
    <t>TOTAL</t>
  </si>
  <si>
    <t xml:space="preserve">  TOTAL</t>
  </si>
  <si>
    <t>APLICADO</t>
  </si>
  <si>
    <t xml:space="preserve">     DELEGACION            </t>
  </si>
  <si>
    <t>PRIMERA</t>
  </si>
  <si>
    <t>SEGUNDA</t>
  </si>
  <si>
    <t>TERCERA</t>
  </si>
  <si>
    <t xml:space="preserve">  M E T A</t>
  </si>
  <si>
    <t xml:space="preserve"> APLICADO</t>
  </si>
  <si>
    <t>G.BLANCO</t>
  </si>
  <si>
    <t xml:space="preserve">   T O T A L</t>
  </si>
  <si>
    <t xml:space="preserve"> </t>
  </si>
  <si>
    <t xml:space="preserve">   DISTRITO FEDERAL</t>
  </si>
  <si>
    <t xml:space="preserve">   ZONA NORTE</t>
  </si>
  <si>
    <t xml:space="preserve">   ZONA ORIENTE</t>
  </si>
  <si>
    <t xml:space="preserve">   ZONA SUR</t>
  </si>
  <si>
    <t xml:space="preserve">   ZONA PONIENTE</t>
  </si>
  <si>
    <t xml:space="preserve">   AREA FORANEA</t>
  </si>
  <si>
    <t xml:space="preserve">   AGUASCALIENTES</t>
  </si>
  <si>
    <t xml:space="preserve">   BAJA CALIFORNIA</t>
  </si>
  <si>
    <t xml:space="preserve">   BAJA CALIFORNIA SUR</t>
  </si>
  <si>
    <t xml:space="preserve">   CAMPECHE</t>
  </si>
  <si>
    <t xml:space="preserve">   COAHUILA</t>
  </si>
  <si>
    <t xml:space="preserve">   COLIMA</t>
  </si>
  <si>
    <t xml:space="preserve">   CHIAPAS</t>
  </si>
  <si>
    <t xml:space="preserve">   CHIHUAHUA</t>
  </si>
  <si>
    <t xml:space="preserve">   DURANGO</t>
  </si>
  <si>
    <t xml:space="preserve">   GUANAJUATO</t>
  </si>
  <si>
    <t xml:space="preserve">   GUERRERO</t>
  </si>
  <si>
    <t xml:space="preserve">   HIDALGO</t>
  </si>
  <si>
    <t xml:space="preserve">   JALISCO</t>
  </si>
  <si>
    <t xml:space="preserve">   MEXICO</t>
  </si>
  <si>
    <t xml:space="preserve">   MICHOACAN</t>
  </si>
  <si>
    <t xml:space="preserve">   MORELOS</t>
  </si>
  <si>
    <t xml:space="preserve">   NAYARIT</t>
  </si>
  <si>
    <t xml:space="preserve">   NUEVO LEON</t>
  </si>
  <si>
    <t xml:space="preserve">   OAXACA</t>
  </si>
  <si>
    <t xml:space="preserve">   PUEBLA</t>
  </si>
  <si>
    <t xml:space="preserve">   QUERETARO</t>
  </si>
  <si>
    <t xml:space="preserve">   QUINTANA ROO</t>
  </si>
  <si>
    <t xml:space="preserve">   SAN LUIS POTOSI</t>
  </si>
  <si>
    <t xml:space="preserve">   SINALOA</t>
  </si>
  <si>
    <t xml:space="preserve">   SONORA</t>
  </si>
  <si>
    <t xml:space="preserve">   TABASCO</t>
  </si>
  <si>
    <t xml:space="preserve">   TAMAULIPAS</t>
  </si>
  <si>
    <t xml:space="preserve">   TLAXCALA</t>
  </si>
  <si>
    <t xml:space="preserve">   VERACRUZ</t>
  </si>
  <si>
    <t xml:space="preserve">   YUCATAN</t>
  </si>
  <si>
    <t xml:space="preserve">   ZACATECAS</t>
  </si>
  <si>
    <t xml:space="preserve">  FUENTE: JEFATURA DE SERVICIOS DE ATENCION PREVENTIVA</t>
  </si>
  <si>
    <t xml:space="preserve"> ANUARIO ESTADISTICO 2003</t>
  </si>
  <si>
    <t>%</t>
  </si>
  <si>
    <t>DOSIS</t>
  </si>
  <si>
    <t>APLICADAS</t>
  </si>
  <si>
    <t>BLANCO</t>
  </si>
  <si>
    <t>19.30  DOSIS APLICADAS DE  SABIN EN SEMANAS NACIONALES DE VACUNACION POR DELEGACION</t>
  </si>
  <si>
    <t xml:space="preserve">               SEMANAS NACIONALES DE SALUD</t>
  </si>
  <si>
    <t xml:space="preserve">          GRUPO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</si>
</sst>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</numFmts>
  <fonts count="6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NumberFormat="1" applyFont="1" applyAlignment="1" applyProtection="1">
      <alignment/>
      <protection/>
    </xf>
    <xf numFmtId="4" fontId="5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 horizontal="left"/>
      <protection/>
    </xf>
    <xf numFmtId="3" fontId="3" fillId="0" borderId="0" xfId="0" applyNumberFormat="1" applyFont="1" applyAlignment="1" applyProtection="1">
      <alignment/>
      <protection/>
    </xf>
    <xf numFmtId="4" fontId="1" fillId="0" borderId="2" xfId="0" applyNumberFormat="1" applyFont="1" applyBorder="1" applyAlignment="1">
      <alignment/>
    </xf>
    <xf numFmtId="0" fontId="1" fillId="0" borderId="0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2:Q7955"/>
  <sheetViews>
    <sheetView showGridLines="0" showZeros="0" tabSelected="1" view="pageBreakPreview" zoomScale="60" workbookViewId="0" topLeftCell="A1">
      <selection activeCell="A1" sqref="A1"/>
    </sheetView>
  </sheetViews>
  <sheetFormatPr defaultColWidth="4.625" defaultRowHeight="12.75"/>
  <cols>
    <col min="1" max="1" width="1.625" style="0" customWidth="1"/>
    <col min="2" max="2" width="28.75390625" style="0" customWidth="1"/>
    <col min="4" max="9" width="13.25390625" style="0" customWidth="1"/>
    <col min="10" max="11" width="12.625" style="0" customWidth="1"/>
    <col min="14" max="14" width="9.625" style="0" customWidth="1"/>
    <col min="15" max="15" width="8.625" style="0" customWidth="1"/>
    <col min="16" max="16" width="9.625" style="0" customWidth="1"/>
    <col min="17" max="17" width="10.625" style="0" customWidth="1"/>
  </cols>
  <sheetData>
    <row r="1" s="3" customFormat="1" ht="12.75"/>
    <row r="2" spans="2:12" s="3" customFormat="1" ht="15.75">
      <c r="B2" s="25" t="s">
        <v>50</v>
      </c>
      <c r="C2" s="25"/>
      <c r="D2" s="25"/>
      <c r="E2" s="25"/>
      <c r="F2" s="25"/>
      <c r="G2" s="25"/>
      <c r="H2" s="25"/>
      <c r="I2" s="25"/>
      <c r="J2" s="25"/>
      <c r="K2" s="25"/>
      <c r="L2" s="25"/>
    </row>
    <row r="3" s="3" customFormat="1" ht="12.75"/>
    <row r="4" spans="2:12" s="3" customFormat="1" ht="15.75">
      <c r="B4" s="25" t="s">
        <v>55</v>
      </c>
      <c r="C4" s="25"/>
      <c r="D4" s="25"/>
      <c r="E4" s="25"/>
      <c r="F4" s="25"/>
      <c r="G4" s="25"/>
      <c r="H4" s="25"/>
      <c r="I4" s="25"/>
      <c r="J4" s="25"/>
      <c r="K4" s="25"/>
      <c r="L4" s="25"/>
    </row>
    <row r="5" s="3" customFormat="1" ht="12.75"/>
    <row r="6" spans="2:12" s="3" customFormat="1" ht="12.75">
      <c r="B6" s="5"/>
      <c r="C6" s="6"/>
      <c r="D6" s="6"/>
      <c r="E6" s="6"/>
      <c r="F6" s="6"/>
      <c r="G6" s="6"/>
      <c r="H6" s="6"/>
      <c r="I6" s="6"/>
      <c r="J6" s="6"/>
      <c r="K6" s="6"/>
      <c r="L6" s="6"/>
    </row>
    <row r="7" spans="2:12" s="3" customFormat="1" ht="12.75">
      <c r="B7" s="7"/>
      <c r="C7" s="7"/>
      <c r="D7" s="26" t="s">
        <v>56</v>
      </c>
      <c r="E7" s="26"/>
      <c r="F7" s="26"/>
      <c r="G7" s="7"/>
      <c r="H7" s="7"/>
      <c r="I7" s="9" t="s">
        <v>0</v>
      </c>
      <c r="J7" s="9" t="s">
        <v>51</v>
      </c>
      <c r="K7" s="7"/>
      <c r="L7" s="7"/>
    </row>
    <row r="8" spans="2:12" s="3" customFormat="1" ht="12.75">
      <c r="B8" s="7"/>
      <c r="C8" s="7"/>
      <c r="D8" s="7"/>
      <c r="E8" s="7"/>
      <c r="F8" s="7"/>
      <c r="G8" s="7"/>
      <c r="H8" s="9" t="s">
        <v>1</v>
      </c>
      <c r="I8" s="9" t="s">
        <v>2</v>
      </c>
      <c r="J8" s="9" t="s">
        <v>52</v>
      </c>
      <c r="K8" s="9" t="s">
        <v>57</v>
      </c>
      <c r="L8" s="7"/>
    </row>
    <row r="9" spans="2:12" s="3" customFormat="1" ht="12.75">
      <c r="B9" s="8" t="s">
        <v>3</v>
      </c>
      <c r="C9" s="7"/>
      <c r="D9" s="24" t="s">
        <v>4</v>
      </c>
      <c r="E9" s="24" t="s">
        <v>5</v>
      </c>
      <c r="F9" s="24" t="s">
        <v>6</v>
      </c>
      <c r="G9" s="24" t="s">
        <v>7</v>
      </c>
      <c r="H9" s="9" t="s">
        <v>8</v>
      </c>
      <c r="I9" s="9" t="s">
        <v>9</v>
      </c>
      <c r="J9" s="9" t="s">
        <v>53</v>
      </c>
      <c r="K9" s="24" t="s">
        <v>54</v>
      </c>
      <c r="L9" s="7"/>
    </row>
    <row r="10" spans="2:12" s="3" customFormat="1" ht="12.75"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1"/>
    </row>
    <row r="11" s="3" customFormat="1" ht="12.75"/>
    <row r="12" spans="2:17" s="15" customFormat="1" ht="15">
      <c r="B12" s="14" t="s">
        <v>10</v>
      </c>
      <c r="D12" s="20">
        <f aca="true" t="shared" si="0" ref="D12:I12">D14+D21</f>
        <v>594768</v>
      </c>
      <c r="E12" s="20">
        <f t="shared" si="0"/>
        <v>591161</v>
      </c>
      <c r="F12" s="20">
        <f t="shared" si="0"/>
        <v>38587</v>
      </c>
      <c r="G12" s="20">
        <f t="shared" si="0"/>
        <v>1245043</v>
      </c>
      <c r="H12" s="20">
        <f t="shared" si="0"/>
        <v>1224516</v>
      </c>
      <c r="I12" s="20">
        <f t="shared" si="0"/>
        <v>1209531</v>
      </c>
      <c r="J12" s="18">
        <f>IF(H12=0,0,((+H12/G12)*100))</f>
        <v>98.35130192290548</v>
      </c>
      <c r="K12" s="18">
        <f>IF(I12=0,0,((+I12/G12)*100))</f>
        <v>97.14772903425826</v>
      </c>
      <c r="L12" s="16"/>
      <c r="N12" s="17"/>
      <c r="O12" s="17"/>
      <c r="P12" s="17"/>
      <c r="Q12" s="17"/>
    </row>
    <row r="13" spans="4:12" s="3" customFormat="1" ht="14.25">
      <c r="D13" s="21" t="s">
        <v>11</v>
      </c>
      <c r="E13" s="22"/>
      <c r="F13" s="22"/>
      <c r="G13" s="22"/>
      <c r="H13" s="22"/>
      <c r="I13" s="22"/>
      <c r="J13" s="19"/>
      <c r="K13" s="19"/>
      <c r="L13" s="13"/>
    </row>
    <row r="14" spans="2:17" s="15" customFormat="1" ht="15">
      <c r="B14" s="14" t="s">
        <v>12</v>
      </c>
      <c r="D14" s="20">
        <f aca="true" t="shared" si="1" ref="D14:I14">SUM(D16:D19)</f>
        <v>73882</v>
      </c>
      <c r="E14" s="20">
        <f t="shared" si="1"/>
        <v>70473</v>
      </c>
      <c r="F14" s="20">
        <f t="shared" si="1"/>
        <v>4644</v>
      </c>
      <c r="G14" s="20">
        <f t="shared" si="1"/>
        <v>130455</v>
      </c>
      <c r="H14" s="20">
        <f t="shared" si="1"/>
        <v>148999</v>
      </c>
      <c r="I14" s="20">
        <f t="shared" si="1"/>
        <v>142251</v>
      </c>
      <c r="J14" s="18">
        <f>IF(H14=0,0,((+H14/G14)*100))</f>
        <v>114.21486336284543</v>
      </c>
      <c r="K14" s="18">
        <f>IF(I14=0,0,((+I14/G14)*100))</f>
        <v>109.04219845923882</v>
      </c>
      <c r="L14" s="16"/>
      <c r="N14" s="17"/>
      <c r="O14" s="17"/>
      <c r="P14" s="17"/>
      <c r="Q14" s="17"/>
    </row>
    <row r="15" spans="4:12" s="3" customFormat="1" ht="14.25">
      <c r="D15" s="21" t="s">
        <v>11</v>
      </c>
      <c r="E15" s="22"/>
      <c r="F15" s="22"/>
      <c r="G15" s="22"/>
      <c r="H15" s="22"/>
      <c r="I15" s="22"/>
      <c r="J15" s="19"/>
      <c r="K15" s="19"/>
      <c r="L15" s="13"/>
    </row>
    <row r="16" spans="2:12" s="3" customFormat="1" ht="14.25">
      <c r="B16" s="4" t="s">
        <v>13</v>
      </c>
      <c r="D16" s="22">
        <v>28255</v>
      </c>
      <c r="E16" s="22">
        <v>28903</v>
      </c>
      <c r="F16" s="22">
        <v>1192</v>
      </c>
      <c r="G16" s="22">
        <v>46500</v>
      </c>
      <c r="H16" s="22">
        <f>SUM(D16:F16)</f>
        <v>58350</v>
      </c>
      <c r="I16" s="22">
        <v>58350</v>
      </c>
      <c r="J16" s="19">
        <f>IF(H16=0,0,((+H16/G16)*100))</f>
        <v>125.48387096774194</v>
      </c>
      <c r="K16" s="19">
        <f>IF(I16=0,0,((+I16/G16)*100))</f>
        <v>125.48387096774194</v>
      </c>
      <c r="L16" s="13"/>
    </row>
    <row r="17" spans="2:12" s="3" customFormat="1" ht="14.25">
      <c r="B17" s="4" t="s">
        <v>14</v>
      </c>
      <c r="D17" s="22">
        <v>15707</v>
      </c>
      <c r="E17" s="22">
        <v>13313</v>
      </c>
      <c r="F17" s="22">
        <v>1082</v>
      </c>
      <c r="G17" s="22">
        <v>30395</v>
      </c>
      <c r="H17" s="22">
        <f>SUM(D17:F17)</f>
        <v>30102</v>
      </c>
      <c r="I17" s="22">
        <v>30102</v>
      </c>
      <c r="J17" s="19">
        <f>IF(H17=0,0,((+H17/G17)*100))</f>
        <v>99.03602566211548</v>
      </c>
      <c r="K17" s="19">
        <f>IF(I17=0,0,((+I17/G17)*100))</f>
        <v>99.03602566211548</v>
      </c>
      <c r="L17" s="13"/>
    </row>
    <row r="18" spans="2:12" s="3" customFormat="1" ht="14.25">
      <c r="B18" s="4" t="s">
        <v>15</v>
      </c>
      <c r="D18" s="22">
        <v>18647</v>
      </c>
      <c r="E18" s="22">
        <v>18097</v>
      </c>
      <c r="F18" s="22">
        <v>1260</v>
      </c>
      <c r="G18" s="22">
        <v>38794</v>
      </c>
      <c r="H18" s="22">
        <f>SUM(D18:F18)</f>
        <v>38004</v>
      </c>
      <c r="I18" s="22">
        <v>34126</v>
      </c>
      <c r="J18" s="19">
        <f>IF(H18=0,0,((+H18/G18)*100))</f>
        <v>97.9636026189617</v>
      </c>
      <c r="K18" s="19">
        <f>IF(I18=0,0,((+I18/G18)*100))</f>
        <v>87.96721142444707</v>
      </c>
      <c r="L18" s="13"/>
    </row>
    <row r="19" spans="2:12" s="3" customFormat="1" ht="14.25">
      <c r="B19" s="4" t="s">
        <v>16</v>
      </c>
      <c r="D19" s="22">
        <v>11273</v>
      </c>
      <c r="E19" s="22">
        <v>10160</v>
      </c>
      <c r="F19" s="22">
        <v>1110</v>
      </c>
      <c r="G19" s="22">
        <v>14766</v>
      </c>
      <c r="H19" s="22">
        <f>SUM(D19:F19)</f>
        <v>22543</v>
      </c>
      <c r="I19" s="22">
        <v>19673</v>
      </c>
      <c r="J19" s="19">
        <f>IF(H19=0,0,((+H19/G19)*100))</f>
        <v>152.6682920222132</v>
      </c>
      <c r="K19" s="19">
        <f>IF(I19=0,0,((+I19/G19)*100))</f>
        <v>133.23174861167547</v>
      </c>
      <c r="L19" s="13"/>
    </row>
    <row r="20" spans="4:12" s="3" customFormat="1" ht="14.25">
      <c r="D20" s="22"/>
      <c r="E20" s="22"/>
      <c r="F20" s="22"/>
      <c r="G20" s="22"/>
      <c r="H20" s="22"/>
      <c r="I20" s="22"/>
      <c r="J20" s="19"/>
      <c r="K20" s="19"/>
      <c r="L20" s="13"/>
    </row>
    <row r="21" spans="2:17" s="15" customFormat="1" ht="15">
      <c r="B21" s="14" t="s">
        <v>17</v>
      </c>
      <c r="D21" s="20">
        <f aca="true" t="shared" si="2" ref="D21:I21">SUM(D23:D53)</f>
        <v>520886</v>
      </c>
      <c r="E21" s="20">
        <f t="shared" si="2"/>
        <v>520688</v>
      </c>
      <c r="F21" s="20">
        <f t="shared" si="2"/>
        <v>33943</v>
      </c>
      <c r="G21" s="20">
        <f t="shared" si="2"/>
        <v>1114588</v>
      </c>
      <c r="H21" s="20">
        <f t="shared" si="2"/>
        <v>1075517</v>
      </c>
      <c r="I21" s="20">
        <f t="shared" si="2"/>
        <v>1067280</v>
      </c>
      <c r="J21" s="18">
        <f>IF(H21=0,0,((+H21/G21)*100))</f>
        <v>96.49457916288351</v>
      </c>
      <c r="K21" s="18">
        <f>IF(I21=0,0,((+I21/G21)*100))</f>
        <v>95.75556169633981</v>
      </c>
      <c r="L21" s="16"/>
      <c r="N21" s="17"/>
      <c r="O21" s="17"/>
      <c r="P21" s="17"/>
      <c r="Q21" s="17"/>
    </row>
    <row r="22" spans="4:12" s="3" customFormat="1" ht="14.25">
      <c r="D22" s="22"/>
      <c r="E22" s="22"/>
      <c r="F22" s="22"/>
      <c r="G22" s="22"/>
      <c r="H22" s="22"/>
      <c r="I22" s="22"/>
      <c r="J22" s="19"/>
      <c r="K22" s="19"/>
      <c r="L22" s="13"/>
    </row>
    <row r="23" spans="2:12" s="3" customFormat="1" ht="14.25">
      <c r="B23" s="4" t="s">
        <v>18</v>
      </c>
      <c r="D23" s="22">
        <v>6472</v>
      </c>
      <c r="E23" s="22">
        <v>6212</v>
      </c>
      <c r="F23" s="22">
        <v>64</v>
      </c>
      <c r="G23" s="22">
        <v>11777</v>
      </c>
      <c r="H23" s="22">
        <f aca="true" t="shared" si="3" ref="H23:H53">SUM(D23:F23)</f>
        <v>12748</v>
      </c>
      <c r="I23" s="22">
        <v>12748</v>
      </c>
      <c r="J23" s="19">
        <f aca="true" t="shared" si="4" ref="J23:J53">IF(H23=0,0,((+H23/G23)*100))</f>
        <v>108.24488409611956</v>
      </c>
      <c r="K23" s="19">
        <f aca="true" t="shared" si="5" ref="K23:K53">IF(I23=0,0,((+I23/G23)*100))</f>
        <v>108.24488409611956</v>
      </c>
      <c r="L23" s="13"/>
    </row>
    <row r="24" spans="2:12" s="3" customFormat="1" ht="14.25">
      <c r="B24" s="4" t="s">
        <v>19</v>
      </c>
      <c r="D24" s="22">
        <v>11301</v>
      </c>
      <c r="E24" s="22">
        <v>10834</v>
      </c>
      <c r="F24" s="22">
        <v>903</v>
      </c>
      <c r="G24" s="22">
        <v>27221</v>
      </c>
      <c r="H24" s="22">
        <f t="shared" si="3"/>
        <v>23038</v>
      </c>
      <c r="I24" s="22">
        <v>22875</v>
      </c>
      <c r="J24" s="19">
        <f t="shared" si="4"/>
        <v>84.63318761250505</v>
      </c>
      <c r="K24" s="19">
        <f t="shared" si="5"/>
        <v>84.03438521729547</v>
      </c>
      <c r="L24" s="13"/>
    </row>
    <row r="25" spans="2:12" s="3" customFormat="1" ht="14.25">
      <c r="B25" s="4" t="s">
        <v>20</v>
      </c>
      <c r="D25" s="22">
        <v>3862</v>
      </c>
      <c r="E25" s="22">
        <v>3857</v>
      </c>
      <c r="F25" s="22">
        <v>98</v>
      </c>
      <c r="G25" s="22">
        <v>7591</v>
      </c>
      <c r="H25" s="22">
        <f t="shared" si="3"/>
        <v>7817</v>
      </c>
      <c r="I25" s="22">
        <v>7810</v>
      </c>
      <c r="J25" s="19">
        <f t="shared" si="4"/>
        <v>102.97720985377421</v>
      </c>
      <c r="K25" s="19">
        <f t="shared" si="5"/>
        <v>102.88499538927678</v>
      </c>
      <c r="L25" s="13"/>
    </row>
    <row r="26" spans="2:12" s="3" customFormat="1" ht="14.25">
      <c r="B26" s="4" t="s">
        <v>21</v>
      </c>
      <c r="D26" s="22">
        <v>5327</v>
      </c>
      <c r="E26" s="22">
        <v>5127</v>
      </c>
      <c r="F26" s="22">
        <v>152</v>
      </c>
      <c r="G26" s="22">
        <v>10439</v>
      </c>
      <c r="H26" s="22">
        <f t="shared" si="3"/>
        <v>10606</v>
      </c>
      <c r="I26" s="22">
        <v>10606</v>
      </c>
      <c r="J26" s="19">
        <f t="shared" si="4"/>
        <v>101.59977009292078</v>
      </c>
      <c r="K26" s="19">
        <f t="shared" si="5"/>
        <v>101.59977009292078</v>
      </c>
      <c r="L26" s="13"/>
    </row>
    <row r="27" spans="2:12" s="3" customFormat="1" ht="14.25">
      <c r="B27" s="4" t="s">
        <v>22</v>
      </c>
      <c r="D27" s="22">
        <v>11334</v>
      </c>
      <c r="E27" s="22">
        <v>11788</v>
      </c>
      <c r="F27" s="22">
        <v>350</v>
      </c>
      <c r="G27" s="22">
        <v>24452</v>
      </c>
      <c r="H27" s="22">
        <f t="shared" si="3"/>
        <v>23472</v>
      </c>
      <c r="I27" s="22">
        <v>23472</v>
      </c>
      <c r="J27" s="19">
        <f t="shared" si="4"/>
        <v>95.99214788156388</v>
      </c>
      <c r="K27" s="19">
        <f t="shared" si="5"/>
        <v>95.99214788156388</v>
      </c>
      <c r="L27" s="13"/>
    </row>
    <row r="28" spans="2:12" s="3" customFormat="1" ht="14.25">
      <c r="B28" s="4" t="s">
        <v>23</v>
      </c>
      <c r="D28" s="22">
        <v>3897</v>
      </c>
      <c r="E28" s="22">
        <v>3698</v>
      </c>
      <c r="F28" s="22">
        <v>103</v>
      </c>
      <c r="G28" s="22">
        <v>7732</v>
      </c>
      <c r="H28" s="22">
        <f t="shared" si="3"/>
        <v>7698</v>
      </c>
      <c r="I28" s="22">
        <v>7698</v>
      </c>
      <c r="J28" s="19">
        <f t="shared" si="4"/>
        <v>99.56026901189861</v>
      </c>
      <c r="K28" s="19">
        <f t="shared" si="5"/>
        <v>99.56026901189861</v>
      </c>
      <c r="L28" s="13"/>
    </row>
    <row r="29" spans="2:12" s="3" customFormat="1" ht="14.25">
      <c r="B29" s="4" t="s">
        <v>24</v>
      </c>
      <c r="D29" s="22">
        <v>14849</v>
      </c>
      <c r="E29" s="22">
        <v>14873</v>
      </c>
      <c r="F29" s="22">
        <v>6043</v>
      </c>
      <c r="G29" s="22">
        <v>41090</v>
      </c>
      <c r="H29" s="22">
        <f t="shared" si="3"/>
        <v>35765</v>
      </c>
      <c r="I29" s="22">
        <v>33608</v>
      </c>
      <c r="J29" s="19">
        <f t="shared" si="4"/>
        <v>87.04064249209054</v>
      </c>
      <c r="K29" s="19">
        <f t="shared" si="5"/>
        <v>81.79119007057677</v>
      </c>
      <c r="L29" s="13"/>
    </row>
    <row r="30" spans="2:12" s="3" customFormat="1" ht="14.25">
      <c r="B30" s="4" t="s">
        <v>25</v>
      </c>
      <c r="D30" s="22">
        <v>15526</v>
      </c>
      <c r="E30" s="22">
        <v>12722</v>
      </c>
      <c r="F30" s="22">
        <v>738</v>
      </c>
      <c r="G30" s="22">
        <v>28657</v>
      </c>
      <c r="H30" s="22">
        <f t="shared" si="3"/>
        <v>28986</v>
      </c>
      <c r="I30" s="22">
        <v>28052</v>
      </c>
      <c r="J30" s="19">
        <f t="shared" si="4"/>
        <v>101.14806155564085</v>
      </c>
      <c r="K30" s="19">
        <f t="shared" si="5"/>
        <v>97.8888229751893</v>
      </c>
      <c r="L30" s="13"/>
    </row>
    <row r="31" spans="2:12" s="3" customFormat="1" ht="14.25">
      <c r="B31" s="4" t="s">
        <v>26</v>
      </c>
      <c r="D31" s="22">
        <v>12634</v>
      </c>
      <c r="E31" s="22">
        <v>12801</v>
      </c>
      <c r="F31" s="22">
        <v>380</v>
      </c>
      <c r="G31" s="22">
        <v>26773</v>
      </c>
      <c r="H31" s="22">
        <f t="shared" si="3"/>
        <v>25815</v>
      </c>
      <c r="I31" s="22">
        <v>25815</v>
      </c>
      <c r="J31" s="19">
        <f t="shared" si="4"/>
        <v>96.42176819930526</v>
      </c>
      <c r="K31" s="19">
        <f t="shared" si="5"/>
        <v>96.42176819930526</v>
      </c>
      <c r="L31" s="13"/>
    </row>
    <row r="32" spans="2:12" s="3" customFormat="1" ht="14.25">
      <c r="B32" s="4" t="s">
        <v>27</v>
      </c>
      <c r="D32" s="22">
        <v>38575</v>
      </c>
      <c r="E32" s="22">
        <v>38616</v>
      </c>
      <c r="F32" s="22">
        <v>3184</v>
      </c>
      <c r="G32" s="22">
        <v>80209</v>
      </c>
      <c r="H32" s="22">
        <f t="shared" si="3"/>
        <v>80375</v>
      </c>
      <c r="I32" s="22">
        <v>80370</v>
      </c>
      <c r="J32" s="19">
        <f t="shared" si="4"/>
        <v>100.2069593187797</v>
      </c>
      <c r="K32" s="19">
        <f t="shared" si="5"/>
        <v>100.20072560435862</v>
      </c>
      <c r="L32" s="13"/>
    </row>
    <row r="33" spans="2:12" s="3" customFormat="1" ht="14.25">
      <c r="B33" s="4" t="s">
        <v>28</v>
      </c>
      <c r="D33" s="22">
        <v>22116</v>
      </c>
      <c r="E33" s="22">
        <v>24919</v>
      </c>
      <c r="F33" s="22">
        <v>1503</v>
      </c>
      <c r="G33" s="22">
        <v>52202</v>
      </c>
      <c r="H33" s="22">
        <f t="shared" si="3"/>
        <v>48538</v>
      </c>
      <c r="I33" s="22">
        <v>48538</v>
      </c>
      <c r="J33" s="19">
        <f t="shared" si="4"/>
        <v>92.9811118347956</v>
      </c>
      <c r="K33" s="19">
        <f t="shared" si="5"/>
        <v>92.9811118347956</v>
      </c>
      <c r="L33" s="13"/>
    </row>
    <row r="34" spans="2:12" s="3" customFormat="1" ht="14.25">
      <c r="B34" s="4" t="s">
        <v>29</v>
      </c>
      <c r="D34" s="22">
        <v>6899</v>
      </c>
      <c r="E34" s="22">
        <v>7464</v>
      </c>
      <c r="F34" s="22">
        <v>521</v>
      </c>
      <c r="G34" s="22">
        <v>14494</v>
      </c>
      <c r="H34" s="22">
        <f t="shared" si="3"/>
        <v>14884</v>
      </c>
      <c r="I34" s="22">
        <v>14884</v>
      </c>
      <c r="J34" s="19">
        <f t="shared" si="4"/>
        <v>102.69076859390091</v>
      </c>
      <c r="K34" s="19">
        <f t="shared" si="5"/>
        <v>102.69076859390091</v>
      </c>
      <c r="L34" s="13"/>
    </row>
    <row r="35" spans="2:12" s="3" customFormat="1" ht="14.25">
      <c r="B35" s="4" t="s">
        <v>30</v>
      </c>
      <c r="D35" s="22">
        <v>34611</v>
      </c>
      <c r="E35" s="22">
        <v>34443</v>
      </c>
      <c r="F35" s="22">
        <v>4260</v>
      </c>
      <c r="G35" s="22">
        <v>74330</v>
      </c>
      <c r="H35" s="22">
        <f t="shared" si="3"/>
        <v>73314</v>
      </c>
      <c r="I35" s="22">
        <v>73314</v>
      </c>
      <c r="J35" s="19">
        <f t="shared" si="4"/>
        <v>98.63312256154984</v>
      </c>
      <c r="K35" s="19">
        <f t="shared" si="5"/>
        <v>98.63312256154984</v>
      </c>
      <c r="L35" s="13"/>
    </row>
    <row r="36" spans="2:12" s="3" customFormat="1" ht="14.25">
      <c r="B36" s="4" t="s">
        <v>31</v>
      </c>
      <c r="D36" s="22">
        <v>66641</v>
      </c>
      <c r="E36" s="22">
        <v>67368</v>
      </c>
      <c r="F36" s="22">
        <v>1911</v>
      </c>
      <c r="G36" s="22">
        <v>133592</v>
      </c>
      <c r="H36" s="22">
        <f t="shared" si="3"/>
        <v>135920</v>
      </c>
      <c r="I36" s="22">
        <v>135920</v>
      </c>
      <c r="J36" s="19">
        <f t="shared" si="4"/>
        <v>101.74261931852206</v>
      </c>
      <c r="K36" s="19">
        <f t="shared" si="5"/>
        <v>101.74261931852206</v>
      </c>
      <c r="L36" s="13"/>
    </row>
    <row r="37" spans="2:12" s="3" customFormat="1" ht="14.25">
      <c r="B37" s="4" t="s">
        <v>32</v>
      </c>
      <c r="D37" s="22">
        <v>33617</v>
      </c>
      <c r="E37" s="22">
        <v>33192</v>
      </c>
      <c r="F37" s="22">
        <v>2976</v>
      </c>
      <c r="G37" s="22">
        <v>70940</v>
      </c>
      <c r="H37" s="22">
        <f t="shared" si="3"/>
        <v>69785</v>
      </c>
      <c r="I37" s="22">
        <v>68469</v>
      </c>
      <c r="J37" s="19">
        <f t="shared" si="4"/>
        <v>98.37186354665914</v>
      </c>
      <c r="K37" s="19">
        <f t="shared" si="5"/>
        <v>96.51677473921623</v>
      </c>
      <c r="L37" s="13"/>
    </row>
    <row r="38" spans="2:12" s="3" customFormat="1" ht="14.25">
      <c r="B38" s="4" t="s">
        <v>33</v>
      </c>
      <c r="D38" s="22">
        <v>13235</v>
      </c>
      <c r="E38" s="22">
        <v>12846</v>
      </c>
      <c r="F38" s="22">
        <v>656</v>
      </c>
      <c r="G38" s="22">
        <v>27449</v>
      </c>
      <c r="H38" s="22">
        <f t="shared" si="3"/>
        <v>26737</v>
      </c>
      <c r="I38" s="22">
        <v>26737</v>
      </c>
      <c r="J38" s="19">
        <f t="shared" si="4"/>
        <v>97.40609858282633</v>
      </c>
      <c r="K38" s="19">
        <f t="shared" si="5"/>
        <v>97.40609858282633</v>
      </c>
      <c r="L38" s="13"/>
    </row>
    <row r="39" spans="2:12" s="3" customFormat="1" ht="14.25">
      <c r="B39" s="4" t="s">
        <v>34</v>
      </c>
      <c r="D39" s="22">
        <v>3151</v>
      </c>
      <c r="E39" s="22">
        <v>3224</v>
      </c>
      <c r="F39" s="22">
        <v>241</v>
      </c>
      <c r="G39" s="22">
        <v>5553</v>
      </c>
      <c r="H39" s="22">
        <f t="shared" si="3"/>
        <v>6616</v>
      </c>
      <c r="I39" s="22">
        <v>6616</v>
      </c>
      <c r="J39" s="19">
        <f t="shared" si="4"/>
        <v>119.14280569061768</v>
      </c>
      <c r="K39" s="19">
        <f t="shared" si="5"/>
        <v>119.14280569061768</v>
      </c>
      <c r="L39" s="13"/>
    </row>
    <row r="40" spans="2:12" s="3" customFormat="1" ht="14.25">
      <c r="B40" s="4" t="s">
        <v>35</v>
      </c>
      <c r="D40" s="22">
        <v>21508</v>
      </c>
      <c r="E40" s="22">
        <v>21883</v>
      </c>
      <c r="F40" s="22">
        <v>1423</v>
      </c>
      <c r="G40" s="22">
        <v>49860</v>
      </c>
      <c r="H40" s="22">
        <f t="shared" si="3"/>
        <v>44814</v>
      </c>
      <c r="I40" s="22">
        <v>44814</v>
      </c>
      <c r="J40" s="19">
        <f t="shared" si="4"/>
        <v>89.87966305655837</v>
      </c>
      <c r="K40" s="19">
        <f t="shared" si="5"/>
        <v>89.87966305655837</v>
      </c>
      <c r="L40" s="13"/>
    </row>
    <row r="41" spans="2:12" s="3" customFormat="1" ht="14.25">
      <c r="B41" s="4" t="s">
        <v>36</v>
      </c>
      <c r="D41" s="22">
        <v>16049</v>
      </c>
      <c r="E41" s="22">
        <v>16052</v>
      </c>
      <c r="F41" s="22">
        <v>1193</v>
      </c>
      <c r="G41" s="22">
        <v>34760</v>
      </c>
      <c r="H41" s="22">
        <f t="shared" si="3"/>
        <v>33294</v>
      </c>
      <c r="I41" s="22">
        <v>33294</v>
      </c>
      <c r="J41" s="19">
        <f t="shared" si="4"/>
        <v>95.7825086306099</v>
      </c>
      <c r="K41" s="19">
        <f t="shared" si="5"/>
        <v>95.7825086306099</v>
      </c>
      <c r="L41" s="13"/>
    </row>
    <row r="42" spans="2:12" s="3" customFormat="1" ht="14.25">
      <c r="B42" s="4" t="s">
        <v>37</v>
      </c>
      <c r="D42" s="22">
        <v>25606</v>
      </c>
      <c r="E42" s="22">
        <v>25469</v>
      </c>
      <c r="F42" s="22">
        <v>2109</v>
      </c>
      <c r="G42" s="22">
        <v>72081</v>
      </c>
      <c r="H42" s="22">
        <f t="shared" si="3"/>
        <v>53184</v>
      </c>
      <c r="I42" s="22">
        <v>52573</v>
      </c>
      <c r="J42" s="19">
        <f t="shared" si="4"/>
        <v>73.78366004911142</v>
      </c>
      <c r="K42" s="19">
        <f t="shared" si="5"/>
        <v>72.93600255268379</v>
      </c>
      <c r="L42" s="13"/>
    </row>
    <row r="43" spans="2:12" s="3" customFormat="1" ht="14.25">
      <c r="B43" s="4" t="s">
        <v>38</v>
      </c>
      <c r="D43" s="22">
        <v>9142</v>
      </c>
      <c r="E43" s="22">
        <v>9017</v>
      </c>
      <c r="F43" s="22">
        <v>481</v>
      </c>
      <c r="G43" s="22">
        <v>19244</v>
      </c>
      <c r="H43" s="22">
        <f t="shared" si="3"/>
        <v>18640</v>
      </c>
      <c r="I43" s="22">
        <v>18640</v>
      </c>
      <c r="J43" s="19">
        <f t="shared" si="4"/>
        <v>96.8613593847433</v>
      </c>
      <c r="K43" s="19">
        <f t="shared" si="5"/>
        <v>96.8613593847433</v>
      </c>
      <c r="L43" s="13"/>
    </row>
    <row r="44" spans="2:12" s="3" customFormat="1" ht="14.25">
      <c r="B44" s="4" t="s">
        <v>39</v>
      </c>
      <c r="D44" s="22">
        <v>8353</v>
      </c>
      <c r="E44" s="22">
        <v>8472</v>
      </c>
      <c r="F44" s="22">
        <v>138</v>
      </c>
      <c r="G44" s="22">
        <v>16030</v>
      </c>
      <c r="H44" s="22">
        <f t="shared" si="3"/>
        <v>16963</v>
      </c>
      <c r="I44" s="22">
        <v>16813</v>
      </c>
      <c r="J44" s="19">
        <f t="shared" si="4"/>
        <v>105.8203368683718</v>
      </c>
      <c r="K44" s="19">
        <f t="shared" si="5"/>
        <v>104.88459139114161</v>
      </c>
      <c r="L44" s="13"/>
    </row>
    <row r="45" spans="2:12" s="3" customFormat="1" ht="14.25">
      <c r="B45" s="4" t="s">
        <v>40</v>
      </c>
      <c r="D45" s="22">
        <v>14920</v>
      </c>
      <c r="E45" s="22">
        <v>16246</v>
      </c>
      <c r="F45" s="22">
        <v>1335</v>
      </c>
      <c r="G45" s="22">
        <v>31134</v>
      </c>
      <c r="H45" s="22">
        <f t="shared" si="3"/>
        <v>32501</v>
      </c>
      <c r="I45" s="22">
        <v>31401</v>
      </c>
      <c r="J45" s="19">
        <f t="shared" si="4"/>
        <v>104.39069827198561</v>
      </c>
      <c r="K45" s="19">
        <f t="shared" si="5"/>
        <v>100.85758334939294</v>
      </c>
      <c r="L45" s="13"/>
    </row>
    <row r="46" spans="2:12" s="3" customFormat="1" ht="14.25">
      <c r="B46" s="4" t="s">
        <v>41</v>
      </c>
      <c r="D46" s="22">
        <v>27315</v>
      </c>
      <c r="E46" s="22">
        <v>28339</v>
      </c>
      <c r="F46" s="22">
        <v>769</v>
      </c>
      <c r="G46" s="22">
        <v>55177</v>
      </c>
      <c r="H46" s="22">
        <f t="shared" si="3"/>
        <v>56423</v>
      </c>
      <c r="I46" s="22">
        <v>56284</v>
      </c>
      <c r="J46" s="19">
        <f t="shared" si="4"/>
        <v>102.25818728818167</v>
      </c>
      <c r="K46" s="19">
        <f t="shared" si="5"/>
        <v>102.00627072874566</v>
      </c>
      <c r="L46" s="13"/>
    </row>
    <row r="47" spans="2:12" s="3" customFormat="1" ht="14.25">
      <c r="B47" s="4" t="s">
        <v>42</v>
      </c>
      <c r="D47" s="22">
        <v>12010</v>
      </c>
      <c r="E47" s="22">
        <v>11813</v>
      </c>
      <c r="F47" s="22">
        <v>450</v>
      </c>
      <c r="G47" s="22">
        <v>24575</v>
      </c>
      <c r="H47" s="22">
        <f t="shared" si="3"/>
        <v>24273</v>
      </c>
      <c r="I47" s="22">
        <v>24273</v>
      </c>
      <c r="J47" s="19">
        <f t="shared" si="4"/>
        <v>98.77110885045778</v>
      </c>
      <c r="K47" s="19">
        <f t="shared" si="5"/>
        <v>98.77110885045778</v>
      </c>
      <c r="L47" s="13"/>
    </row>
    <row r="48" spans="2:12" s="3" customFormat="1" ht="14.25">
      <c r="B48" s="4" t="s">
        <v>43</v>
      </c>
      <c r="D48" s="22">
        <v>21767</v>
      </c>
      <c r="E48" s="22">
        <v>21677</v>
      </c>
      <c r="F48" s="22">
        <v>258</v>
      </c>
      <c r="G48" s="22">
        <v>43873</v>
      </c>
      <c r="H48" s="22">
        <f t="shared" si="3"/>
        <v>43702</v>
      </c>
      <c r="I48" s="22">
        <v>43702</v>
      </c>
      <c r="J48" s="19">
        <f t="shared" si="4"/>
        <v>99.61023864335696</v>
      </c>
      <c r="K48" s="19">
        <f t="shared" si="5"/>
        <v>99.61023864335696</v>
      </c>
      <c r="L48" s="13"/>
    </row>
    <row r="49" spans="2:12" s="3" customFormat="1" ht="14.25">
      <c r="B49" s="4" t="s">
        <v>44</v>
      </c>
      <c r="D49" s="22">
        <v>15756</v>
      </c>
      <c r="E49" s="22">
        <v>13771</v>
      </c>
      <c r="F49" s="22">
        <v>979</v>
      </c>
      <c r="G49" s="22">
        <v>32221</v>
      </c>
      <c r="H49" s="22">
        <f t="shared" si="3"/>
        <v>30506</v>
      </c>
      <c r="I49" s="22">
        <v>29327</v>
      </c>
      <c r="J49" s="19">
        <f t="shared" si="4"/>
        <v>94.67738431457745</v>
      </c>
      <c r="K49" s="19">
        <f t="shared" si="5"/>
        <v>91.01828000372429</v>
      </c>
      <c r="L49" s="13"/>
    </row>
    <row r="50" spans="2:12" s="3" customFormat="1" ht="14.25">
      <c r="B50" s="4" t="s">
        <v>45</v>
      </c>
      <c r="D50" s="22">
        <v>3419</v>
      </c>
      <c r="E50" s="22">
        <v>3244</v>
      </c>
      <c r="F50" s="22">
        <v>50</v>
      </c>
      <c r="G50" s="22">
        <v>6886</v>
      </c>
      <c r="H50" s="22">
        <f t="shared" si="3"/>
        <v>6713</v>
      </c>
      <c r="I50" s="22">
        <v>6713</v>
      </c>
      <c r="J50" s="19">
        <f t="shared" si="4"/>
        <v>97.4876561138542</v>
      </c>
      <c r="K50" s="19">
        <f t="shared" si="5"/>
        <v>97.4876561138542</v>
      </c>
      <c r="L50" s="13"/>
    </row>
    <row r="51" spans="2:12" s="3" customFormat="1" ht="14.25">
      <c r="B51" s="4" t="s">
        <v>46</v>
      </c>
      <c r="D51" s="22">
        <v>16305</v>
      </c>
      <c r="E51" s="22">
        <v>16384</v>
      </c>
      <c r="F51" s="22">
        <v>88</v>
      </c>
      <c r="G51" s="22">
        <v>33203</v>
      </c>
      <c r="H51" s="22">
        <f t="shared" si="3"/>
        <v>32777</v>
      </c>
      <c r="I51" s="22">
        <v>32465</v>
      </c>
      <c r="J51" s="19">
        <f t="shared" si="4"/>
        <v>98.71698340511401</v>
      </c>
      <c r="K51" s="19">
        <f t="shared" si="5"/>
        <v>97.777309279282</v>
      </c>
      <c r="L51" s="13"/>
    </row>
    <row r="52" spans="2:12" s="3" customFormat="1" ht="14.25">
      <c r="B52" s="4" t="s">
        <v>47</v>
      </c>
      <c r="D52" s="22">
        <v>14246</v>
      </c>
      <c r="E52" s="22">
        <v>14205</v>
      </c>
      <c r="F52" s="22">
        <v>326</v>
      </c>
      <c r="G52" s="22">
        <v>30596</v>
      </c>
      <c r="H52" s="22">
        <f t="shared" si="3"/>
        <v>28777</v>
      </c>
      <c r="I52" s="22">
        <v>28777</v>
      </c>
      <c r="J52" s="19">
        <f t="shared" si="4"/>
        <v>94.05477840240555</v>
      </c>
      <c r="K52" s="19">
        <f t="shared" si="5"/>
        <v>94.05477840240555</v>
      </c>
      <c r="L52" s="13"/>
    </row>
    <row r="53" spans="2:12" s="3" customFormat="1" ht="14.25">
      <c r="B53" s="4" t="s">
        <v>48</v>
      </c>
      <c r="D53" s="22">
        <v>10443</v>
      </c>
      <c r="E53" s="22">
        <v>10132</v>
      </c>
      <c r="F53" s="22">
        <v>261</v>
      </c>
      <c r="G53" s="22">
        <v>20447</v>
      </c>
      <c r="H53" s="22">
        <f t="shared" si="3"/>
        <v>20836</v>
      </c>
      <c r="I53" s="22">
        <v>20672</v>
      </c>
      <c r="J53" s="19">
        <f t="shared" si="4"/>
        <v>101.90247958135667</v>
      </c>
      <c r="K53" s="19">
        <f t="shared" si="5"/>
        <v>101.10040592751992</v>
      </c>
      <c r="L53" s="13"/>
    </row>
    <row r="54" spans="2:12" s="3" customFormat="1" ht="12.75">
      <c r="B54" s="10"/>
      <c r="C54" s="11"/>
      <c r="D54" s="11"/>
      <c r="E54" s="11"/>
      <c r="F54" s="11"/>
      <c r="G54" s="11"/>
      <c r="H54" s="11"/>
      <c r="I54" s="11"/>
      <c r="J54" s="23"/>
      <c r="K54" s="23"/>
      <c r="L54" s="11"/>
    </row>
    <row r="55" spans="2:10" s="3" customFormat="1" ht="12.75">
      <c r="B55" s="4" t="s">
        <v>49</v>
      </c>
      <c r="J55" s="4" t="s">
        <v>11</v>
      </c>
    </row>
    <row r="56" s="3" customFormat="1" ht="12.75">
      <c r="J56" s="4" t="s">
        <v>11</v>
      </c>
    </row>
    <row r="57" ht="12">
      <c r="J57" s="1" t="s">
        <v>11</v>
      </c>
    </row>
    <row r="58" ht="12">
      <c r="J58" s="1" t="s">
        <v>11</v>
      </c>
    </row>
    <row r="73" ht="12">
      <c r="J73" s="1" t="s">
        <v>11</v>
      </c>
    </row>
    <row r="74" ht="12">
      <c r="J74" s="1" t="s">
        <v>11</v>
      </c>
    </row>
    <row r="75" ht="12">
      <c r="J75" s="1" t="s">
        <v>11</v>
      </c>
    </row>
    <row r="76" ht="12">
      <c r="J76" s="1" t="s">
        <v>11</v>
      </c>
    </row>
    <row r="77" ht="12">
      <c r="J77" s="1" t="s">
        <v>11</v>
      </c>
    </row>
    <row r="78" ht="12">
      <c r="J78" s="1" t="s">
        <v>11</v>
      </c>
    </row>
    <row r="79" ht="12">
      <c r="J79" s="1" t="s">
        <v>11</v>
      </c>
    </row>
    <row r="80" ht="12">
      <c r="J80" s="1" t="s">
        <v>11</v>
      </c>
    </row>
    <row r="81" ht="12">
      <c r="J81" s="1" t="s">
        <v>11</v>
      </c>
    </row>
    <row r="82" ht="12">
      <c r="J82" s="1" t="s">
        <v>11</v>
      </c>
    </row>
    <row r="83" ht="12">
      <c r="J83" s="1" t="s">
        <v>11</v>
      </c>
    </row>
    <row r="84" ht="12">
      <c r="J84" s="1" t="s">
        <v>11</v>
      </c>
    </row>
    <row r="85" ht="12">
      <c r="J85" s="1" t="s">
        <v>11</v>
      </c>
    </row>
    <row r="86" ht="12">
      <c r="J86" s="1" t="s">
        <v>11</v>
      </c>
    </row>
    <row r="87" ht="12">
      <c r="J87" s="1" t="s">
        <v>11</v>
      </c>
    </row>
    <row r="100" ht="12">
      <c r="J100" s="1" t="s">
        <v>11</v>
      </c>
    </row>
    <row r="101" ht="12">
      <c r="J101" s="1" t="s">
        <v>11</v>
      </c>
    </row>
    <row r="102" ht="12">
      <c r="J102" s="1" t="s">
        <v>11</v>
      </c>
    </row>
    <row r="103" ht="12">
      <c r="J103" s="1" t="s">
        <v>11</v>
      </c>
    </row>
    <row r="104" ht="12">
      <c r="J104" s="1" t="s">
        <v>11</v>
      </c>
    </row>
    <row r="105" ht="12">
      <c r="J105" s="1" t="s">
        <v>11</v>
      </c>
    </row>
    <row r="106" ht="12">
      <c r="J106" s="1" t="s">
        <v>11</v>
      </c>
    </row>
    <row r="107" ht="12">
      <c r="J107" s="1" t="s">
        <v>11</v>
      </c>
    </row>
    <row r="108" ht="12">
      <c r="J108" s="1" t="s">
        <v>11</v>
      </c>
    </row>
    <row r="109" ht="12">
      <c r="J109" s="1" t="s">
        <v>11</v>
      </c>
    </row>
    <row r="110" ht="12">
      <c r="J110" s="1" t="s">
        <v>11</v>
      </c>
    </row>
    <row r="111" ht="12">
      <c r="J111" s="1" t="s">
        <v>11</v>
      </c>
    </row>
    <row r="112" ht="12">
      <c r="J112" s="1" t="s">
        <v>11</v>
      </c>
    </row>
    <row r="113" ht="12">
      <c r="J113" s="1" t="s">
        <v>11</v>
      </c>
    </row>
    <row r="114" ht="12">
      <c r="J114" s="1" t="s">
        <v>11</v>
      </c>
    </row>
    <row r="115" ht="12">
      <c r="J115" s="1" t="s">
        <v>11</v>
      </c>
    </row>
    <row r="116" ht="12">
      <c r="J116" s="1" t="s">
        <v>11</v>
      </c>
    </row>
    <row r="117" ht="12">
      <c r="J117" s="1" t="s">
        <v>11</v>
      </c>
    </row>
    <row r="118" ht="12">
      <c r="J118" s="1" t="s">
        <v>11</v>
      </c>
    </row>
    <row r="119" ht="12">
      <c r="J119" s="1" t="s">
        <v>11</v>
      </c>
    </row>
    <row r="120" ht="12">
      <c r="J120" s="1" t="s">
        <v>11</v>
      </c>
    </row>
    <row r="121" ht="12">
      <c r="J121" s="1" t="s">
        <v>11</v>
      </c>
    </row>
    <row r="122" ht="12">
      <c r="J122" s="1" t="s">
        <v>11</v>
      </c>
    </row>
    <row r="123" ht="12">
      <c r="J123" s="1" t="s">
        <v>11</v>
      </c>
    </row>
    <row r="124" ht="12">
      <c r="J124" s="1" t="s">
        <v>11</v>
      </c>
    </row>
    <row r="125" ht="12">
      <c r="J125" s="1" t="s">
        <v>11</v>
      </c>
    </row>
    <row r="126" ht="12">
      <c r="J126" s="1" t="s">
        <v>11</v>
      </c>
    </row>
    <row r="127" ht="12">
      <c r="J127" s="1" t="s">
        <v>11</v>
      </c>
    </row>
    <row r="128" ht="12">
      <c r="J128" s="1" t="s">
        <v>11</v>
      </c>
    </row>
    <row r="129" ht="12">
      <c r="J129" s="1" t="s">
        <v>11</v>
      </c>
    </row>
    <row r="130" ht="12">
      <c r="J130" s="1" t="s">
        <v>11</v>
      </c>
    </row>
    <row r="131" ht="12">
      <c r="J131" s="1" t="s">
        <v>11</v>
      </c>
    </row>
    <row r="132" ht="12">
      <c r="J132" s="1" t="s">
        <v>11</v>
      </c>
    </row>
    <row r="133" ht="12">
      <c r="J133" s="1" t="s">
        <v>11</v>
      </c>
    </row>
    <row r="134" ht="12">
      <c r="J134" s="1" t="s">
        <v>11</v>
      </c>
    </row>
    <row r="135" ht="12">
      <c r="J135" s="1" t="s">
        <v>11</v>
      </c>
    </row>
    <row r="136" ht="12">
      <c r="J136" s="1" t="s">
        <v>11</v>
      </c>
    </row>
    <row r="137" ht="12">
      <c r="J137" s="1" t="s">
        <v>11</v>
      </c>
    </row>
    <row r="138" ht="12">
      <c r="J138" s="1" t="s">
        <v>11</v>
      </c>
    </row>
    <row r="139" ht="12">
      <c r="J139" s="1" t="s">
        <v>11</v>
      </c>
    </row>
    <row r="140" ht="12">
      <c r="J140" s="1" t="s">
        <v>11</v>
      </c>
    </row>
    <row r="141" ht="12">
      <c r="J141" s="1" t="s">
        <v>11</v>
      </c>
    </row>
    <row r="155" ht="12">
      <c r="J155" s="1" t="s">
        <v>11</v>
      </c>
    </row>
    <row r="156" ht="12">
      <c r="J156" s="1" t="s">
        <v>11</v>
      </c>
    </row>
    <row r="157" ht="12">
      <c r="J157" s="1" t="s">
        <v>11</v>
      </c>
    </row>
    <row r="158" ht="12">
      <c r="J158" s="1" t="s">
        <v>11</v>
      </c>
    </row>
    <row r="159" ht="12">
      <c r="J159" s="1" t="s">
        <v>11</v>
      </c>
    </row>
    <row r="160" ht="12">
      <c r="J160" s="1" t="s">
        <v>11</v>
      </c>
    </row>
    <row r="161" ht="12">
      <c r="J161" s="1" t="s">
        <v>11</v>
      </c>
    </row>
    <row r="162" ht="12">
      <c r="J162" s="1" t="s">
        <v>11</v>
      </c>
    </row>
    <row r="163" ht="12">
      <c r="J163" s="1" t="s">
        <v>11</v>
      </c>
    </row>
    <row r="164" ht="12">
      <c r="J164" s="1" t="s">
        <v>11</v>
      </c>
    </row>
    <row r="165" ht="12">
      <c r="J165" s="1" t="s">
        <v>11</v>
      </c>
    </row>
    <row r="166" ht="12">
      <c r="J166" s="1" t="s">
        <v>11</v>
      </c>
    </row>
    <row r="167" ht="12">
      <c r="J167" s="1" t="s">
        <v>11</v>
      </c>
    </row>
    <row r="168" ht="12">
      <c r="J168" s="1" t="s">
        <v>11</v>
      </c>
    </row>
    <row r="169" ht="12">
      <c r="J169" s="1" t="s">
        <v>11</v>
      </c>
    </row>
    <row r="170" ht="12">
      <c r="J170" s="1" t="s">
        <v>11</v>
      </c>
    </row>
    <row r="171" ht="12">
      <c r="J171" s="1" t="s">
        <v>11</v>
      </c>
    </row>
    <row r="172" ht="12">
      <c r="J172" s="1" t="s">
        <v>11</v>
      </c>
    </row>
    <row r="173" ht="12">
      <c r="J173" s="1" t="s">
        <v>11</v>
      </c>
    </row>
    <row r="174" ht="12">
      <c r="J174" s="1" t="s">
        <v>11</v>
      </c>
    </row>
    <row r="175" ht="12">
      <c r="J175" s="1" t="s">
        <v>11</v>
      </c>
    </row>
    <row r="176" ht="12">
      <c r="J176" s="1" t="s">
        <v>11</v>
      </c>
    </row>
    <row r="177" ht="12">
      <c r="J177" s="1" t="s">
        <v>11</v>
      </c>
    </row>
    <row r="178" ht="12">
      <c r="J178" s="1" t="s">
        <v>11</v>
      </c>
    </row>
    <row r="179" ht="12">
      <c r="J179" s="1" t="s">
        <v>11</v>
      </c>
    </row>
    <row r="180" ht="12">
      <c r="J180" s="1" t="s">
        <v>11</v>
      </c>
    </row>
    <row r="181" ht="12">
      <c r="J181" s="1" t="s">
        <v>11</v>
      </c>
    </row>
    <row r="182" ht="12">
      <c r="J182" s="1" t="s">
        <v>11</v>
      </c>
    </row>
    <row r="183" ht="12">
      <c r="J183" s="1" t="s">
        <v>11</v>
      </c>
    </row>
    <row r="184" ht="12">
      <c r="J184" s="1" t="s">
        <v>11</v>
      </c>
    </row>
    <row r="185" ht="12">
      <c r="J185" s="1" t="s">
        <v>11</v>
      </c>
    </row>
    <row r="186" ht="12">
      <c r="J186" s="1" t="s">
        <v>11</v>
      </c>
    </row>
    <row r="187" ht="12">
      <c r="J187" s="1" t="s">
        <v>11</v>
      </c>
    </row>
    <row r="188" ht="12">
      <c r="J188" s="1" t="s">
        <v>11</v>
      </c>
    </row>
    <row r="189" ht="12">
      <c r="J189" s="1" t="s">
        <v>11</v>
      </c>
    </row>
    <row r="190" ht="12">
      <c r="J190" s="1" t="s">
        <v>11</v>
      </c>
    </row>
    <row r="191" ht="12">
      <c r="J191" s="1" t="s">
        <v>11</v>
      </c>
    </row>
    <row r="192" ht="12">
      <c r="J192" s="1" t="s">
        <v>11</v>
      </c>
    </row>
    <row r="193" ht="12">
      <c r="J193" s="1" t="s">
        <v>11</v>
      </c>
    </row>
    <row r="194" ht="12">
      <c r="J194" s="1" t="s">
        <v>11</v>
      </c>
    </row>
    <row r="195" ht="12">
      <c r="J195" s="1" t="s">
        <v>11</v>
      </c>
    </row>
    <row r="196" ht="12">
      <c r="J196" s="1" t="s">
        <v>11</v>
      </c>
    </row>
    <row r="211" ht="12">
      <c r="I211" s="1" t="s">
        <v>11</v>
      </c>
    </row>
    <row r="212" ht="12">
      <c r="I212" s="1" t="s">
        <v>11</v>
      </c>
    </row>
    <row r="213" ht="12">
      <c r="I213" s="1" t="s">
        <v>11</v>
      </c>
    </row>
    <row r="214" ht="12">
      <c r="I214" s="1" t="s">
        <v>11</v>
      </c>
    </row>
    <row r="215" ht="12">
      <c r="I215" s="1" t="s">
        <v>11</v>
      </c>
    </row>
    <row r="216" ht="12">
      <c r="I216" s="1" t="s">
        <v>11</v>
      </c>
    </row>
    <row r="217" ht="12">
      <c r="I217" s="1" t="s">
        <v>11</v>
      </c>
    </row>
    <row r="218" ht="12">
      <c r="I218" s="1" t="s">
        <v>11</v>
      </c>
    </row>
    <row r="219" ht="12">
      <c r="I219" s="1" t="s">
        <v>11</v>
      </c>
    </row>
    <row r="220" ht="12">
      <c r="I220" s="1" t="s">
        <v>11</v>
      </c>
    </row>
    <row r="221" ht="12">
      <c r="I221" s="1" t="s">
        <v>11</v>
      </c>
    </row>
    <row r="222" ht="12">
      <c r="I222" s="1" t="s">
        <v>11</v>
      </c>
    </row>
    <row r="223" ht="12">
      <c r="I223" s="1" t="s">
        <v>11</v>
      </c>
    </row>
    <row r="224" ht="12">
      <c r="I224" s="1" t="s">
        <v>11</v>
      </c>
    </row>
    <row r="225" ht="12">
      <c r="I225" s="1" t="s">
        <v>11</v>
      </c>
    </row>
    <row r="226" ht="12">
      <c r="I226" s="1" t="s">
        <v>11</v>
      </c>
    </row>
    <row r="227" ht="12">
      <c r="I227" s="1" t="s">
        <v>11</v>
      </c>
    </row>
    <row r="228" ht="12">
      <c r="I228" s="1" t="s">
        <v>11</v>
      </c>
    </row>
    <row r="229" ht="12">
      <c r="I229" s="1" t="s">
        <v>11</v>
      </c>
    </row>
    <row r="230" ht="12">
      <c r="I230" s="1" t="s">
        <v>11</v>
      </c>
    </row>
    <row r="231" ht="12">
      <c r="I231" s="1" t="s">
        <v>11</v>
      </c>
    </row>
    <row r="232" ht="12">
      <c r="I232" s="1" t="s">
        <v>11</v>
      </c>
    </row>
    <row r="233" ht="12">
      <c r="I233" s="1" t="s">
        <v>11</v>
      </c>
    </row>
    <row r="234" ht="12">
      <c r="I234" s="1" t="s">
        <v>11</v>
      </c>
    </row>
    <row r="235" ht="12">
      <c r="I235" s="1" t="s">
        <v>11</v>
      </c>
    </row>
    <row r="236" ht="12">
      <c r="I236" s="1" t="s">
        <v>11</v>
      </c>
    </row>
    <row r="237" ht="12">
      <c r="I237" s="1" t="s">
        <v>11</v>
      </c>
    </row>
    <row r="238" ht="12">
      <c r="I238" s="1" t="s">
        <v>11</v>
      </c>
    </row>
    <row r="239" ht="12">
      <c r="I239" s="1" t="s">
        <v>11</v>
      </c>
    </row>
    <row r="240" ht="12">
      <c r="I240" s="1" t="s">
        <v>11</v>
      </c>
    </row>
    <row r="241" ht="12">
      <c r="I241" s="1" t="s">
        <v>11</v>
      </c>
    </row>
    <row r="242" ht="12">
      <c r="I242" s="1" t="s">
        <v>11</v>
      </c>
    </row>
    <row r="243" ht="12">
      <c r="I243" s="1" t="s">
        <v>11</v>
      </c>
    </row>
    <row r="244" ht="12">
      <c r="I244" s="1" t="s">
        <v>11</v>
      </c>
    </row>
    <row r="245" ht="12">
      <c r="I245" s="1" t="s">
        <v>11</v>
      </c>
    </row>
    <row r="246" ht="12">
      <c r="I246" s="1" t="s">
        <v>11</v>
      </c>
    </row>
    <row r="247" ht="12">
      <c r="I247" s="1" t="s">
        <v>11</v>
      </c>
    </row>
    <row r="248" ht="12">
      <c r="I248" s="1" t="s">
        <v>11</v>
      </c>
    </row>
    <row r="249" ht="12">
      <c r="I249" s="1" t="s">
        <v>11</v>
      </c>
    </row>
    <row r="250" ht="12">
      <c r="I250" s="1" t="s">
        <v>11</v>
      </c>
    </row>
    <row r="251" ht="12">
      <c r="I251" s="1" t="s">
        <v>11</v>
      </c>
    </row>
    <row r="252" ht="12">
      <c r="I252" s="1" t="s">
        <v>11</v>
      </c>
    </row>
    <row r="266" ht="12">
      <c r="J266" s="1" t="s">
        <v>11</v>
      </c>
    </row>
    <row r="267" ht="12">
      <c r="J267" s="1" t="s">
        <v>11</v>
      </c>
    </row>
    <row r="268" ht="12">
      <c r="J268" s="1" t="s">
        <v>11</v>
      </c>
    </row>
    <row r="269" ht="12">
      <c r="J269" s="1" t="s">
        <v>11</v>
      </c>
    </row>
    <row r="270" ht="12">
      <c r="J270" s="1" t="s">
        <v>11</v>
      </c>
    </row>
    <row r="271" ht="12">
      <c r="J271" s="1" t="s">
        <v>11</v>
      </c>
    </row>
    <row r="272" ht="12">
      <c r="J272" s="1" t="s">
        <v>11</v>
      </c>
    </row>
    <row r="273" ht="12">
      <c r="J273" s="1" t="s">
        <v>11</v>
      </c>
    </row>
    <row r="274" ht="12">
      <c r="J274" s="1" t="s">
        <v>11</v>
      </c>
    </row>
    <row r="275" ht="12">
      <c r="J275" s="1" t="s">
        <v>11</v>
      </c>
    </row>
    <row r="276" ht="12">
      <c r="J276" s="1" t="s">
        <v>11</v>
      </c>
    </row>
    <row r="277" ht="12">
      <c r="J277" s="1" t="s">
        <v>11</v>
      </c>
    </row>
    <row r="278" ht="12">
      <c r="J278" s="1" t="s">
        <v>11</v>
      </c>
    </row>
    <row r="279" ht="12">
      <c r="J279" s="1" t="s">
        <v>11</v>
      </c>
    </row>
    <row r="280" ht="12">
      <c r="J280" s="1" t="s">
        <v>11</v>
      </c>
    </row>
    <row r="281" ht="12">
      <c r="J281" s="1" t="s">
        <v>11</v>
      </c>
    </row>
    <row r="282" ht="12">
      <c r="J282" s="1" t="s">
        <v>11</v>
      </c>
    </row>
    <row r="283" ht="12">
      <c r="J283" s="1" t="s">
        <v>11</v>
      </c>
    </row>
    <row r="284" ht="12">
      <c r="J284" s="1" t="s">
        <v>11</v>
      </c>
    </row>
    <row r="285" ht="12">
      <c r="J285" s="1" t="s">
        <v>11</v>
      </c>
    </row>
    <row r="286" ht="12">
      <c r="J286" s="1" t="s">
        <v>11</v>
      </c>
    </row>
    <row r="287" ht="12">
      <c r="J287" s="1" t="s">
        <v>11</v>
      </c>
    </row>
    <row r="288" ht="12">
      <c r="J288" s="1" t="s">
        <v>11</v>
      </c>
    </row>
    <row r="289" ht="12">
      <c r="J289" s="1" t="s">
        <v>11</v>
      </c>
    </row>
    <row r="290" ht="12">
      <c r="J290" s="1" t="s">
        <v>11</v>
      </c>
    </row>
    <row r="291" ht="12">
      <c r="J291" s="1" t="s">
        <v>11</v>
      </c>
    </row>
    <row r="292" ht="12">
      <c r="J292" s="1" t="s">
        <v>11</v>
      </c>
    </row>
    <row r="293" ht="12">
      <c r="J293" s="1" t="s">
        <v>11</v>
      </c>
    </row>
    <row r="294" ht="12">
      <c r="J294" s="1" t="s">
        <v>11</v>
      </c>
    </row>
    <row r="295" ht="12">
      <c r="J295" s="1" t="s">
        <v>11</v>
      </c>
    </row>
    <row r="296" ht="12">
      <c r="J296" s="1" t="s">
        <v>11</v>
      </c>
    </row>
    <row r="297" ht="12">
      <c r="J297" s="1" t="s">
        <v>11</v>
      </c>
    </row>
    <row r="298" ht="12">
      <c r="J298" s="1" t="s">
        <v>11</v>
      </c>
    </row>
    <row r="299" ht="12">
      <c r="J299" s="1" t="s">
        <v>11</v>
      </c>
    </row>
    <row r="300" ht="12">
      <c r="J300" s="1" t="s">
        <v>11</v>
      </c>
    </row>
    <row r="301" ht="12">
      <c r="J301" s="1" t="s">
        <v>11</v>
      </c>
    </row>
    <row r="302" ht="12">
      <c r="J302" s="1" t="s">
        <v>11</v>
      </c>
    </row>
    <row r="303" ht="12">
      <c r="J303" s="1" t="s">
        <v>11</v>
      </c>
    </row>
    <row r="304" ht="12">
      <c r="J304" s="1" t="s">
        <v>11</v>
      </c>
    </row>
    <row r="305" ht="12">
      <c r="J305" s="1" t="s">
        <v>11</v>
      </c>
    </row>
    <row r="306" ht="12">
      <c r="J306" s="1" t="s">
        <v>11</v>
      </c>
    </row>
    <row r="307" ht="12">
      <c r="J307" s="1" t="s">
        <v>11</v>
      </c>
    </row>
    <row r="320" ht="12">
      <c r="J320" s="1" t="s">
        <v>11</v>
      </c>
    </row>
    <row r="321" ht="12">
      <c r="J321" s="1" t="s">
        <v>11</v>
      </c>
    </row>
    <row r="322" ht="12">
      <c r="J322" s="1" t="s">
        <v>11</v>
      </c>
    </row>
    <row r="323" ht="12">
      <c r="J323" s="1" t="s">
        <v>11</v>
      </c>
    </row>
    <row r="324" ht="12">
      <c r="J324" s="1" t="s">
        <v>11</v>
      </c>
    </row>
    <row r="325" ht="12">
      <c r="J325" s="1" t="s">
        <v>11</v>
      </c>
    </row>
    <row r="326" ht="12">
      <c r="J326" s="1" t="s">
        <v>11</v>
      </c>
    </row>
    <row r="327" ht="12">
      <c r="J327" s="1" t="s">
        <v>11</v>
      </c>
    </row>
    <row r="328" ht="12">
      <c r="J328" s="1" t="s">
        <v>11</v>
      </c>
    </row>
    <row r="329" ht="12">
      <c r="J329" s="1" t="s">
        <v>11</v>
      </c>
    </row>
    <row r="330" ht="12">
      <c r="J330" s="1" t="s">
        <v>11</v>
      </c>
    </row>
    <row r="331" ht="12">
      <c r="J331" s="1" t="s">
        <v>11</v>
      </c>
    </row>
    <row r="332" ht="12">
      <c r="J332" s="1" t="s">
        <v>11</v>
      </c>
    </row>
    <row r="333" ht="12">
      <c r="J333" s="1" t="s">
        <v>11</v>
      </c>
    </row>
    <row r="334" ht="12">
      <c r="J334" s="1" t="s">
        <v>11</v>
      </c>
    </row>
    <row r="335" ht="12">
      <c r="J335" s="1" t="s">
        <v>11</v>
      </c>
    </row>
    <row r="336" ht="12">
      <c r="J336" s="1" t="s">
        <v>11</v>
      </c>
    </row>
    <row r="337" ht="12">
      <c r="J337" s="1" t="s">
        <v>11</v>
      </c>
    </row>
    <row r="338" ht="12">
      <c r="J338" s="1" t="s">
        <v>11</v>
      </c>
    </row>
    <row r="339" ht="12">
      <c r="J339" s="1" t="s">
        <v>11</v>
      </c>
    </row>
    <row r="340" ht="12">
      <c r="J340" s="1" t="s">
        <v>11</v>
      </c>
    </row>
    <row r="341" ht="12">
      <c r="J341" s="1" t="s">
        <v>11</v>
      </c>
    </row>
    <row r="342" ht="12">
      <c r="J342" s="1" t="s">
        <v>11</v>
      </c>
    </row>
    <row r="343" ht="12">
      <c r="J343" s="1" t="s">
        <v>11</v>
      </c>
    </row>
    <row r="344" ht="12">
      <c r="J344" s="1" t="s">
        <v>11</v>
      </c>
    </row>
    <row r="345" ht="12">
      <c r="J345" s="1" t="s">
        <v>11</v>
      </c>
    </row>
    <row r="346" ht="12">
      <c r="J346" s="1" t="s">
        <v>11</v>
      </c>
    </row>
    <row r="347" ht="12">
      <c r="J347" s="1" t="s">
        <v>11</v>
      </c>
    </row>
    <row r="348" ht="12">
      <c r="J348" s="1" t="s">
        <v>11</v>
      </c>
    </row>
    <row r="349" ht="12">
      <c r="J349" s="1" t="s">
        <v>11</v>
      </c>
    </row>
    <row r="350" ht="12">
      <c r="J350" s="1" t="s">
        <v>11</v>
      </c>
    </row>
    <row r="351" ht="12">
      <c r="J351" s="1" t="s">
        <v>11</v>
      </c>
    </row>
    <row r="352" ht="12">
      <c r="J352" s="1" t="s">
        <v>11</v>
      </c>
    </row>
    <row r="353" ht="12">
      <c r="J353" s="1" t="s">
        <v>11</v>
      </c>
    </row>
    <row r="354" ht="12">
      <c r="J354" s="1" t="s">
        <v>11</v>
      </c>
    </row>
    <row r="355" ht="12">
      <c r="J355" s="1" t="s">
        <v>11</v>
      </c>
    </row>
    <row r="356" ht="12">
      <c r="J356" s="1" t="s">
        <v>11</v>
      </c>
    </row>
    <row r="370" ht="12">
      <c r="J370" s="1" t="s">
        <v>11</v>
      </c>
    </row>
    <row r="371" ht="12">
      <c r="J371" s="1" t="s">
        <v>11</v>
      </c>
    </row>
    <row r="372" ht="12">
      <c r="J372" s="1" t="s">
        <v>11</v>
      </c>
    </row>
    <row r="373" ht="12">
      <c r="J373" s="1" t="s">
        <v>11</v>
      </c>
    </row>
    <row r="374" ht="12">
      <c r="J374" s="1" t="s">
        <v>11</v>
      </c>
    </row>
    <row r="375" ht="12">
      <c r="J375" s="1" t="s">
        <v>11</v>
      </c>
    </row>
    <row r="376" ht="12">
      <c r="J376" s="1" t="s">
        <v>11</v>
      </c>
    </row>
    <row r="377" ht="12">
      <c r="J377" s="1" t="s">
        <v>11</v>
      </c>
    </row>
    <row r="378" ht="12">
      <c r="J378" s="1" t="s">
        <v>11</v>
      </c>
    </row>
    <row r="379" ht="12">
      <c r="J379" s="1" t="s">
        <v>11</v>
      </c>
    </row>
    <row r="380" ht="12">
      <c r="J380" s="1" t="s">
        <v>11</v>
      </c>
    </row>
    <row r="381" ht="12">
      <c r="J381" s="1" t="s">
        <v>11</v>
      </c>
    </row>
    <row r="382" ht="12">
      <c r="J382" s="1" t="s">
        <v>11</v>
      </c>
    </row>
    <row r="383" ht="12">
      <c r="J383" s="1" t="s">
        <v>11</v>
      </c>
    </row>
    <row r="384" ht="12">
      <c r="J384" s="1" t="s">
        <v>11</v>
      </c>
    </row>
    <row r="385" ht="12">
      <c r="J385" s="1" t="s">
        <v>11</v>
      </c>
    </row>
    <row r="386" ht="12">
      <c r="J386" s="1" t="s">
        <v>11</v>
      </c>
    </row>
    <row r="387" ht="12">
      <c r="J387" s="1" t="s">
        <v>11</v>
      </c>
    </row>
    <row r="388" ht="12">
      <c r="J388" s="1" t="s">
        <v>11</v>
      </c>
    </row>
    <row r="389" ht="12">
      <c r="J389" s="1" t="s">
        <v>11</v>
      </c>
    </row>
    <row r="390" ht="12">
      <c r="J390" s="1" t="s">
        <v>11</v>
      </c>
    </row>
    <row r="391" ht="12">
      <c r="J391" s="1" t="s">
        <v>11</v>
      </c>
    </row>
    <row r="392" ht="12">
      <c r="J392" s="1" t="s">
        <v>11</v>
      </c>
    </row>
    <row r="393" ht="12">
      <c r="J393" s="1" t="s">
        <v>11</v>
      </c>
    </row>
    <row r="394" ht="12">
      <c r="J394" s="1" t="s">
        <v>11</v>
      </c>
    </row>
    <row r="395" ht="12">
      <c r="J395" s="1" t="s">
        <v>11</v>
      </c>
    </row>
    <row r="396" ht="12">
      <c r="J396" s="1" t="s">
        <v>11</v>
      </c>
    </row>
    <row r="397" ht="12">
      <c r="J397" s="1" t="s">
        <v>11</v>
      </c>
    </row>
    <row r="398" ht="12">
      <c r="J398" s="1" t="s">
        <v>11</v>
      </c>
    </row>
    <row r="399" ht="12">
      <c r="J399" s="1" t="s">
        <v>11</v>
      </c>
    </row>
    <row r="400" ht="12">
      <c r="J400" s="1" t="s">
        <v>11</v>
      </c>
    </row>
    <row r="401" ht="12">
      <c r="J401" s="1" t="s">
        <v>11</v>
      </c>
    </row>
    <row r="402" ht="12">
      <c r="J402" s="1" t="s">
        <v>11</v>
      </c>
    </row>
    <row r="403" ht="12">
      <c r="J403" s="1" t="s">
        <v>11</v>
      </c>
    </row>
    <row r="404" ht="12">
      <c r="J404" s="1" t="s">
        <v>11</v>
      </c>
    </row>
    <row r="405" ht="12">
      <c r="J405" s="1" t="s">
        <v>11</v>
      </c>
    </row>
    <row r="406" ht="12">
      <c r="J406" s="1" t="s">
        <v>11</v>
      </c>
    </row>
    <row r="407" ht="12">
      <c r="J407" s="1" t="s">
        <v>11</v>
      </c>
    </row>
    <row r="408" ht="12">
      <c r="J408" s="1" t="s">
        <v>11</v>
      </c>
    </row>
    <row r="409" ht="12">
      <c r="J409" s="1" t="s">
        <v>11</v>
      </c>
    </row>
    <row r="410" ht="12">
      <c r="J410" s="1" t="s">
        <v>11</v>
      </c>
    </row>
    <row r="7955" ht="12">
      <c r="K7955" s="2"/>
    </row>
  </sheetData>
  <mergeCells count="3">
    <mergeCell ref="B2:L2"/>
    <mergeCell ref="B4:L4"/>
    <mergeCell ref="D7:F7"/>
  </mergeCells>
  <printOptions/>
  <pageMargins left="0.984251968503937" right="0" top="0" bottom="0.5905511811023623" header="0" footer="0"/>
  <pageSetup firstPageNumber="902" useFirstPageNumber="1" horizontalDpi="600" verticalDpi="6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I.S.S.S.T.E.</cp:lastModifiedBy>
  <cp:lastPrinted>2004-10-14T23:27:10Z</cp:lastPrinted>
  <dcterms:created xsi:type="dcterms:W3CDTF">2004-09-15T21:52:15Z</dcterms:created>
  <dcterms:modified xsi:type="dcterms:W3CDTF">2005-05-25T23:43:26Z</dcterms:modified>
  <cp:category/>
  <cp:version/>
  <cp:contentType/>
  <cp:contentStatus/>
</cp:coreProperties>
</file>