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1" sheetId="1" r:id="rId1"/>
  </sheets>
  <definedNames>
    <definedName name="_Key1" hidden="1">'cuad. 19.21'!$B$24:$B$54</definedName>
    <definedName name="_Order1" hidden="1">255</definedName>
    <definedName name="A_IMPRESIÓN_IM">'cuad. 19.21'!$A$1:$S$59</definedName>
    <definedName name="_xlnm.Print_Area" localSheetId="0">'cuad. 19.21'!$A$1:$S$58</definedName>
    <definedName name="Imprimir_área_IM" localSheetId="0">'cuad. 19.21'!$A$1:$S$59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<sst xmlns="http://schemas.openxmlformats.org/spreadsheetml/2006/main" count="65" uniqueCount="51">
  <si>
    <t>19.21 DOSIS APLICADAS DE HYPERTET POR DELEGACION Y GRUPOS DE EDAD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</si>
  <si>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</si>
  <si>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</si>
  <si>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</si>
  <si>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</si>
  <si>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</si>
  <si>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</si>
  <si>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</si>
  <si>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</si>
  <si>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</si>
  <si>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</si>
  <si>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</si>
  <si>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</si>
  <si>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</si>
  <si>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</si>
  <si>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</si>
  <si>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</si>
  <si>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</si>
  <si>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</si>
  <si>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</si>
  <si>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</si>
  <si>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</si>
  <si>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</si>
  <si>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</si>
  <si>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</si>
  <si>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</si>
  <si>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</si>
  <si>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</si>
  <si>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</si>
  <si>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</si>
  <si>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</si>
  <si>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</si>
  <si>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</si>
  <si>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</si>
  <si>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</si>
  <si>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</si>
  <si>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</si>
  <si>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</si>
  <si>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</si>
  <si>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</si>
  <si>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</si>
  <si>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</si>
  <si>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</si>
  <si>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</si>
  <si>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</si>
  <si>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</si>
  <si>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>ANUARIO ESTADISTICO 2003</t>
  </si>
  <si>
    <t>E  D  A  D     E  N     A  Ñ  O  S</t>
  </si>
  <si>
    <t>15 Y MAS</t>
  </si>
  <si>
    <t xml:space="preserve"> 5-9</t>
  </si>
  <si>
    <t xml:space="preserve">    10 - 14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</si>
</sst>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T214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00390625" style="0" customWidth="1"/>
    <col min="3" max="3" width="8.875" style="0" customWidth="1"/>
    <col min="4" max="4" width="5.75390625" style="0" customWidth="1"/>
    <col min="5" max="5" width="7.625" style="0" customWidth="1"/>
    <col min="6" max="6" width="5.75390625" style="0" customWidth="1"/>
    <col min="7" max="7" width="7.625" style="0" customWidth="1"/>
    <col min="8" max="8" width="5.75390625" style="0" customWidth="1"/>
    <col min="9" max="9" width="7.625" style="0" customWidth="1"/>
    <col min="10" max="10" width="5.75390625" style="0" customWidth="1"/>
    <col min="11" max="11" width="7.625" style="0" customWidth="1"/>
    <col min="12" max="12" width="6.625" style="0" customWidth="1"/>
    <col min="13" max="13" width="5.75390625" style="0" customWidth="1"/>
    <col min="14" max="14" width="6.625" style="0" customWidth="1"/>
    <col min="15" max="15" width="7.625" style="0" customWidth="1"/>
    <col min="16" max="16" width="6.625" style="0" customWidth="1"/>
    <col min="17" max="18" width="7.625" style="0" customWidth="1"/>
    <col min="19" max="19" width="8.625" style="0" customWidth="1"/>
  </cols>
  <sheetData>
    <row r="1" s="2" customFormat="1" ht="12.75"/>
    <row r="2" spans="2:19" s="2" customFormat="1" ht="15.75">
      <c r="B2" s="20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="2" customFormat="1" ht="12.75"/>
    <row r="4" spans="2:19" s="2" customFormat="1" ht="15.75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="2" customFormat="1" ht="12.75"/>
    <row r="6" spans="2:19" s="2" customFormat="1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s="2" customFormat="1" ht="12.75">
      <c r="B7" s="7"/>
      <c r="C7" s="7"/>
      <c r="D7" s="19" t="s">
        <v>47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s="2" customFormat="1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2" customFormat="1" ht="12.75">
      <c r="B9" s="7"/>
      <c r="C9" s="7"/>
      <c r="D9" s="19">
        <v>-1</v>
      </c>
      <c r="E9" s="19"/>
      <c r="F9" s="19">
        <v>1</v>
      </c>
      <c r="G9" s="19"/>
      <c r="H9" s="19">
        <v>2</v>
      </c>
      <c r="I9" s="19"/>
      <c r="J9" s="19">
        <v>3</v>
      </c>
      <c r="K9" s="19"/>
      <c r="L9" s="19">
        <v>4</v>
      </c>
      <c r="M9" s="19"/>
      <c r="N9" s="19" t="s">
        <v>49</v>
      </c>
      <c r="O9" s="19"/>
      <c r="P9" s="19" t="s">
        <v>50</v>
      </c>
      <c r="Q9" s="19"/>
      <c r="R9" s="19" t="s">
        <v>48</v>
      </c>
      <c r="S9" s="19"/>
    </row>
    <row r="10" spans="2:19" s="2" customFormat="1" ht="12.75">
      <c r="B10" s="8" t="s">
        <v>1</v>
      </c>
      <c r="C10" s="9" t="s">
        <v>2</v>
      </c>
      <c r="D10" s="18" t="s">
        <v>3</v>
      </c>
      <c r="E10" s="9" t="s">
        <v>4</v>
      </c>
      <c r="F10" s="18" t="s">
        <v>3</v>
      </c>
      <c r="G10" s="9" t="s">
        <v>4</v>
      </c>
      <c r="H10" s="18" t="s">
        <v>3</v>
      </c>
      <c r="I10" s="9" t="s">
        <v>4</v>
      </c>
      <c r="J10" s="18" t="s">
        <v>3</v>
      </c>
      <c r="K10" s="9" t="s">
        <v>4</v>
      </c>
      <c r="L10" s="18" t="s">
        <v>3</v>
      </c>
      <c r="M10" s="9" t="s">
        <v>4</v>
      </c>
      <c r="N10" s="18" t="s">
        <v>3</v>
      </c>
      <c r="O10" s="9" t="s">
        <v>4</v>
      </c>
      <c r="P10" s="18" t="s">
        <v>3</v>
      </c>
      <c r="Q10" s="9" t="s">
        <v>4</v>
      </c>
      <c r="R10" s="18" t="s">
        <v>3</v>
      </c>
      <c r="S10" s="9" t="s">
        <v>4</v>
      </c>
    </row>
    <row r="11" spans="2:19" s="2" customFormat="1" ht="6.75" customHeight="1"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="2" customFormat="1" ht="12" customHeight="1"/>
    <row r="13" spans="2:20" s="17" customFormat="1" ht="15">
      <c r="B13" s="14" t="s">
        <v>5</v>
      </c>
      <c r="C13" s="15">
        <f aca="true" t="shared" si="0" ref="C13:S13">C15+C22</f>
        <v>4202</v>
      </c>
      <c r="D13" s="15">
        <f t="shared" si="0"/>
        <v>3</v>
      </c>
      <c r="E13" s="15">
        <f t="shared" si="0"/>
        <v>0</v>
      </c>
      <c r="F13" s="15">
        <f t="shared" si="0"/>
        <v>1</v>
      </c>
      <c r="G13" s="15">
        <f t="shared" si="0"/>
        <v>0</v>
      </c>
      <c r="H13" s="15">
        <f t="shared" si="0"/>
        <v>3</v>
      </c>
      <c r="I13" s="15">
        <f t="shared" si="0"/>
        <v>0</v>
      </c>
      <c r="J13" s="15">
        <f t="shared" si="0"/>
        <v>3</v>
      </c>
      <c r="K13" s="15">
        <f t="shared" si="0"/>
        <v>0</v>
      </c>
      <c r="L13" s="15">
        <f t="shared" si="0"/>
        <v>47</v>
      </c>
      <c r="M13" s="15">
        <f t="shared" si="0"/>
        <v>1</v>
      </c>
      <c r="N13" s="15">
        <f t="shared" si="0"/>
        <v>60</v>
      </c>
      <c r="O13" s="15">
        <f t="shared" si="0"/>
        <v>16</v>
      </c>
      <c r="P13" s="15">
        <f t="shared" si="0"/>
        <v>110</v>
      </c>
      <c r="Q13" s="15">
        <f t="shared" si="0"/>
        <v>194</v>
      </c>
      <c r="R13" s="15">
        <f t="shared" si="0"/>
        <v>2646</v>
      </c>
      <c r="S13" s="15">
        <f t="shared" si="0"/>
        <v>1118</v>
      </c>
      <c r="T13" s="16"/>
    </row>
    <row r="14" spans="3:20" s="2" customFormat="1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"/>
    </row>
    <row r="15" spans="2:20" s="17" customFormat="1" ht="15">
      <c r="B15" s="14" t="s">
        <v>6</v>
      </c>
      <c r="C15" s="15">
        <f aca="true" t="shared" si="1" ref="C15:S15">SUM(C17:C20)</f>
        <v>1493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7</v>
      </c>
      <c r="O15" s="15">
        <f t="shared" si="1"/>
        <v>9</v>
      </c>
      <c r="P15" s="15">
        <f t="shared" si="1"/>
        <v>26</v>
      </c>
      <c r="Q15" s="15">
        <f t="shared" si="1"/>
        <v>12</v>
      </c>
      <c r="R15" s="15">
        <f t="shared" si="1"/>
        <v>1089</v>
      </c>
      <c r="S15" s="15">
        <f t="shared" si="1"/>
        <v>350</v>
      </c>
      <c r="T15" s="16"/>
    </row>
    <row r="16" spans="3:20" s="2" customFormat="1" ht="12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"/>
    </row>
    <row r="17" spans="2:20" s="2" customFormat="1" ht="14.25">
      <c r="B17" s="3" t="s">
        <v>7</v>
      </c>
      <c r="C17" s="13">
        <f>SUM(D17:S17)</f>
        <v>52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52</v>
      </c>
      <c r="S17" s="13">
        <v>0</v>
      </c>
      <c r="T17" s="4"/>
    </row>
    <row r="18" spans="2:20" s="2" customFormat="1" ht="14.25">
      <c r="B18" s="3" t="s">
        <v>8</v>
      </c>
      <c r="C18" s="13">
        <f>SUM(D18:S18)</f>
        <v>180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5</v>
      </c>
      <c r="P18" s="13">
        <v>19</v>
      </c>
      <c r="Q18" s="13">
        <v>5</v>
      </c>
      <c r="R18" s="13">
        <v>120</v>
      </c>
      <c r="S18" s="13">
        <v>31</v>
      </c>
      <c r="T18" s="4"/>
    </row>
    <row r="19" spans="2:20" s="2" customFormat="1" ht="14.25">
      <c r="B19" s="3" t="s">
        <v>9</v>
      </c>
      <c r="C19" s="13">
        <f>SUM(D19:S19)</f>
        <v>1122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6</v>
      </c>
      <c r="O19" s="13">
        <v>3</v>
      </c>
      <c r="P19" s="13">
        <v>6</v>
      </c>
      <c r="Q19" s="13">
        <v>7</v>
      </c>
      <c r="R19" s="13">
        <v>843</v>
      </c>
      <c r="S19" s="13">
        <v>257</v>
      </c>
      <c r="T19" s="4"/>
    </row>
    <row r="20" spans="2:20" s="2" customFormat="1" ht="14.25">
      <c r="B20" s="3" t="s">
        <v>10</v>
      </c>
      <c r="C20" s="13">
        <f>SUM(D20:S20)</f>
        <v>139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v>1</v>
      </c>
      <c r="P20" s="13">
        <v>1</v>
      </c>
      <c r="Q20" s="13">
        <v>0</v>
      </c>
      <c r="R20" s="13">
        <v>74</v>
      </c>
      <c r="S20" s="13">
        <v>62</v>
      </c>
      <c r="T20" s="4"/>
    </row>
    <row r="21" spans="3:20" s="2" customFormat="1" ht="12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"/>
    </row>
    <row r="22" spans="2:20" s="17" customFormat="1" ht="15">
      <c r="B22" s="14" t="s">
        <v>11</v>
      </c>
      <c r="C22" s="15">
        <f>SUM(C24:C54)</f>
        <v>2709</v>
      </c>
      <c r="D22" s="15">
        <f>SUM(D24:D54)</f>
        <v>3</v>
      </c>
      <c r="E22" s="15">
        <f>SUM(E34:E54)</f>
        <v>0</v>
      </c>
      <c r="F22" s="15">
        <f aca="true" t="shared" si="2" ref="F22:S22">SUM(F24:F54)</f>
        <v>1</v>
      </c>
      <c r="G22" s="15">
        <f t="shared" si="2"/>
        <v>0</v>
      </c>
      <c r="H22" s="15">
        <f t="shared" si="2"/>
        <v>3</v>
      </c>
      <c r="I22" s="15">
        <f t="shared" si="2"/>
        <v>0</v>
      </c>
      <c r="J22" s="15">
        <f t="shared" si="2"/>
        <v>3</v>
      </c>
      <c r="K22" s="15">
        <f t="shared" si="2"/>
        <v>0</v>
      </c>
      <c r="L22" s="15">
        <f t="shared" si="2"/>
        <v>47</v>
      </c>
      <c r="M22" s="15">
        <f t="shared" si="2"/>
        <v>1</v>
      </c>
      <c r="N22" s="15">
        <f t="shared" si="2"/>
        <v>53</v>
      </c>
      <c r="O22" s="15">
        <f t="shared" si="2"/>
        <v>7</v>
      </c>
      <c r="P22" s="15">
        <f t="shared" si="2"/>
        <v>84</v>
      </c>
      <c r="Q22" s="15">
        <f t="shared" si="2"/>
        <v>182</v>
      </c>
      <c r="R22" s="15">
        <f t="shared" si="2"/>
        <v>1557</v>
      </c>
      <c r="S22" s="15">
        <f t="shared" si="2"/>
        <v>768</v>
      </c>
      <c r="T22" s="16"/>
    </row>
    <row r="23" spans="3:20" s="2" customFormat="1" ht="12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"/>
    </row>
    <row r="24" spans="2:20" s="2" customFormat="1" ht="14.25">
      <c r="B24" s="3" t="s">
        <v>12</v>
      </c>
      <c r="C24" s="13">
        <f aca="true" t="shared" si="3" ref="C24:C54">SUM(D24:S24)</f>
        <v>10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10</v>
      </c>
      <c r="S24" s="13">
        <v>0</v>
      </c>
      <c r="T24" s="4"/>
    </row>
    <row r="25" spans="2:20" s="2" customFormat="1" ht="14.25">
      <c r="B25" s="3" t="s">
        <v>13</v>
      </c>
      <c r="C25" s="13">
        <f t="shared" si="3"/>
        <v>373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10</v>
      </c>
      <c r="Q25" s="13">
        <v>2</v>
      </c>
      <c r="R25" s="13">
        <v>327</v>
      </c>
      <c r="S25" s="13">
        <v>34</v>
      </c>
      <c r="T25" s="4"/>
    </row>
    <row r="26" spans="2:20" s="2" customFormat="1" ht="14.25">
      <c r="B26" s="3" t="s">
        <v>14</v>
      </c>
      <c r="C26" s="13">
        <f t="shared" si="3"/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4"/>
    </row>
    <row r="27" spans="2:20" s="2" customFormat="1" ht="14.25">
      <c r="B27" s="3" t="s">
        <v>15</v>
      </c>
      <c r="C27" s="13">
        <f t="shared" si="3"/>
        <v>53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53</v>
      </c>
      <c r="S27" s="13">
        <v>0</v>
      </c>
      <c r="T27" s="4"/>
    </row>
    <row r="28" spans="2:20" s="2" customFormat="1" ht="14.25">
      <c r="B28" s="3" t="s">
        <v>16</v>
      </c>
      <c r="C28" s="13">
        <f t="shared" si="3"/>
        <v>421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282</v>
      </c>
      <c r="S28" s="13">
        <v>139</v>
      </c>
      <c r="T28" s="4"/>
    </row>
    <row r="29" spans="2:20" s="2" customFormat="1" ht="14.25">
      <c r="B29" s="3" t="s">
        <v>17</v>
      </c>
      <c r="C29" s="13">
        <f t="shared" si="3"/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4"/>
    </row>
    <row r="30" spans="2:20" s="2" customFormat="1" ht="14.25">
      <c r="B30" s="3" t="s">
        <v>18</v>
      </c>
      <c r="C30" s="13">
        <f t="shared" si="3"/>
        <v>331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164</v>
      </c>
      <c r="R30" s="13">
        <v>27</v>
      </c>
      <c r="S30" s="13">
        <v>140</v>
      </c>
      <c r="T30" s="4"/>
    </row>
    <row r="31" spans="2:19" s="2" customFormat="1" ht="14.25">
      <c r="B31" s="3" t="s">
        <v>19</v>
      </c>
      <c r="C31" s="13">
        <f t="shared" si="3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2:20" s="2" customFormat="1" ht="14.25">
      <c r="B32" s="3" t="s">
        <v>20</v>
      </c>
      <c r="C32" s="13">
        <f t="shared" si="3"/>
        <v>15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</v>
      </c>
      <c r="Q32" s="13">
        <v>0</v>
      </c>
      <c r="R32" s="13">
        <v>14</v>
      </c>
      <c r="S32" s="13">
        <v>0</v>
      </c>
      <c r="T32" s="4"/>
    </row>
    <row r="33" spans="2:20" s="2" customFormat="1" ht="14.25">
      <c r="B33" s="3" t="s">
        <v>21</v>
      </c>
      <c r="C33" s="13">
        <f t="shared" si="3"/>
        <v>750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13">
        <v>0</v>
      </c>
      <c r="P33" s="13">
        <v>13</v>
      </c>
      <c r="Q33" s="13">
        <v>7</v>
      </c>
      <c r="R33" s="13">
        <v>327</v>
      </c>
      <c r="S33" s="13">
        <v>402</v>
      </c>
      <c r="T33" s="4"/>
    </row>
    <row r="34" spans="2:20" s="2" customFormat="1" ht="14.25">
      <c r="B34" s="3" t="s">
        <v>22</v>
      </c>
      <c r="C34" s="13">
        <f t="shared" si="3"/>
        <v>3</v>
      </c>
      <c r="D34" s="13">
        <v>3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4"/>
    </row>
    <row r="35" spans="2:20" s="2" customFormat="1" ht="14.25">
      <c r="B35" s="3" t="s">
        <v>23</v>
      </c>
      <c r="C35" s="13">
        <f t="shared" si="3"/>
        <v>25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25</v>
      </c>
      <c r="S35" s="13">
        <v>0</v>
      </c>
      <c r="T35" s="4"/>
    </row>
    <row r="36" spans="2:20" s="2" customFormat="1" ht="14.25">
      <c r="B36" s="3" t="s">
        <v>24</v>
      </c>
      <c r="C36" s="13">
        <f t="shared" si="3"/>
        <v>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8</v>
      </c>
      <c r="S36" s="13">
        <v>0</v>
      </c>
      <c r="T36" s="4"/>
    </row>
    <row r="37" spans="2:20" s="2" customFormat="1" ht="14.25">
      <c r="B37" s="3" t="s">
        <v>25</v>
      </c>
      <c r="C37" s="13">
        <f t="shared" si="3"/>
        <v>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5</v>
      </c>
      <c r="O37" s="13">
        <v>0</v>
      </c>
      <c r="P37" s="13">
        <v>0</v>
      </c>
      <c r="Q37" s="13">
        <v>0</v>
      </c>
      <c r="R37" s="13">
        <v>1</v>
      </c>
      <c r="S37" s="13">
        <v>0</v>
      </c>
      <c r="T37" s="4"/>
    </row>
    <row r="38" spans="2:20" s="2" customFormat="1" ht="14.25">
      <c r="B38" s="3" t="s">
        <v>26</v>
      </c>
      <c r="C38" s="13">
        <f t="shared" si="3"/>
        <v>14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14</v>
      </c>
      <c r="S38" s="13">
        <v>0</v>
      </c>
      <c r="T38" s="4"/>
    </row>
    <row r="39" spans="2:20" s="2" customFormat="1" ht="14.25">
      <c r="B39" s="3" t="s">
        <v>27</v>
      </c>
      <c r="C39" s="13">
        <f t="shared" si="3"/>
        <v>11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10</v>
      </c>
      <c r="S39" s="13">
        <v>1</v>
      </c>
      <c r="T39" s="4"/>
    </row>
    <row r="40" spans="2:20" s="2" customFormat="1" ht="14.25">
      <c r="B40" s="3" t="s">
        <v>28</v>
      </c>
      <c r="C40" s="13">
        <f t="shared" si="3"/>
        <v>11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10</v>
      </c>
      <c r="S40" s="13">
        <v>0</v>
      </c>
      <c r="T40" s="4"/>
    </row>
    <row r="41" spans="2:20" s="2" customFormat="1" ht="14.25">
      <c r="B41" s="3" t="s">
        <v>29</v>
      </c>
      <c r="C41" s="13">
        <f t="shared" si="3"/>
        <v>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</v>
      </c>
      <c r="Q41" s="13">
        <v>0</v>
      </c>
      <c r="R41" s="13">
        <v>2</v>
      </c>
      <c r="S41" s="13">
        <v>0</v>
      </c>
      <c r="T41" s="4"/>
    </row>
    <row r="42" spans="2:20" s="2" customFormat="1" ht="14.25">
      <c r="B42" s="3" t="s">
        <v>30</v>
      </c>
      <c r="C42" s="13">
        <f t="shared" si="3"/>
        <v>65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43</v>
      </c>
      <c r="S42" s="13">
        <v>22</v>
      </c>
      <c r="T42" s="4"/>
    </row>
    <row r="43" spans="2:20" s="2" customFormat="1" ht="14.25">
      <c r="B43" s="3" t="s">
        <v>31</v>
      </c>
      <c r="C43" s="13">
        <f t="shared" si="3"/>
        <v>112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3</v>
      </c>
      <c r="O43" s="13">
        <v>6</v>
      </c>
      <c r="P43" s="13">
        <v>7</v>
      </c>
      <c r="Q43" s="13">
        <v>8</v>
      </c>
      <c r="R43" s="13">
        <v>66</v>
      </c>
      <c r="S43" s="13">
        <v>22</v>
      </c>
      <c r="T43" s="4"/>
    </row>
    <row r="44" spans="2:20" s="2" customFormat="1" ht="14.25">
      <c r="B44" s="3" t="s">
        <v>32</v>
      </c>
      <c r="C44" s="13">
        <f t="shared" si="3"/>
        <v>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3</v>
      </c>
      <c r="S44" s="13">
        <v>0</v>
      </c>
      <c r="T44" s="4"/>
    </row>
    <row r="45" spans="2:20" s="2" customFormat="1" ht="14.25">
      <c r="B45" s="3" t="s">
        <v>33</v>
      </c>
      <c r="C45" s="13">
        <f t="shared" si="3"/>
        <v>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</v>
      </c>
      <c r="O45" s="13">
        <v>0</v>
      </c>
      <c r="P45" s="13">
        <v>0</v>
      </c>
      <c r="Q45" s="13">
        <v>0</v>
      </c>
      <c r="R45" s="13">
        <v>3</v>
      </c>
      <c r="S45" s="13">
        <v>0</v>
      </c>
      <c r="T45" s="4"/>
    </row>
    <row r="46" spans="2:20" s="2" customFormat="1" ht="14.25">
      <c r="B46" s="3" t="s">
        <v>34</v>
      </c>
      <c r="C46" s="13">
        <f t="shared" si="3"/>
        <v>102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6</v>
      </c>
      <c r="Q46" s="13">
        <v>0</v>
      </c>
      <c r="R46" s="13">
        <v>96</v>
      </c>
      <c r="S46" s="13">
        <v>0</v>
      </c>
      <c r="T46" s="4"/>
    </row>
    <row r="47" spans="2:20" s="2" customFormat="1" ht="14.25">
      <c r="B47" s="3" t="s">
        <v>35</v>
      </c>
      <c r="C47" s="13">
        <f t="shared" si="3"/>
        <v>41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4</v>
      </c>
      <c r="Q47" s="13">
        <v>0</v>
      </c>
      <c r="R47" s="13">
        <v>36</v>
      </c>
      <c r="S47" s="13">
        <v>0</v>
      </c>
      <c r="T47" s="4"/>
    </row>
    <row r="48" spans="2:20" s="2" customFormat="1" ht="14.25">
      <c r="B48" s="3" t="s">
        <v>36</v>
      </c>
      <c r="C48" s="13">
        <f t="shared" si="3"/>
        <v>163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3</v>
      </c>
      <c r="K48" s="13">
        <v>0</v>
      </c>
      <c r="L48" s="13">
        <v>46</v>
      </c>
      <c r="M48" s="13">
        <v>0</v>
      </c>
      <c r="N48" s="13">
        <v>40</v>
      </c>
      <c r="O48" s="13">
        <v>0</v>
      </c>
      <c r="P48" s="13">
        <v>36</v>
      </c>
      <c r="Q48" s="13">
        <v>0</v>
      </c>
      <c r="R48" s="13">
        <v>38</v>
      </c>
      <c r="S48" s="13">
        <v>0</v>
      </c>
      <c r="T48" s="4"/>
    </row>
    <row r="49" spans="2:20" s="2" customFormat="1" ht="14.25">
      <c r="B49" s="3" t="s">
        <v>37</v>
      </c>
      <c r="C49" s="13">
        <f t="shared" si="3"/>
        <v>14</v>
      </c>
      <c r="D49" s="13">
        <v>0</v>
      </c>
      <c r="E49" s="13">
        <v>0</v>
      </c>
      <c r="F49" s="13">
        <v>0</v>
      </c>
      <c r="G49" s="13">
        <v>0</v>
      </c>
      <c r="H49" s="13">
        <v>3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2</v>
      </c>
      <c r="O49" s="13">
        <v>0</v>
      </c>
      <c r="P49" s="13">
        <v>3</v>
      </c>
      <c r="Q49" s="13">
        <v>0</v>
      </c>
      <c r="R49" s="13">
        <v>5</v>
      </c>
      <c r="S49" s="13">
        <v>0</v>
      </c>
      <c r="T49" s="4"/>
    </row>
    <row r="50" spans="2:20" s="2" customFormat="1" ht="14.25">
      <c r="B50" s="3" t="s">
        <v>38</v>
      </c>
      <c r="C50" s="13">
        <f t="shared" si="3"/>
        <v>10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</v>
      </c>
      <c r="Q50" s="13">
        <v>0</v>
      </c>
      <c r="R50" s="13">
        <v>8</v>
      </c>
      <c r="S50" s="13">
        <v>0</v>
      </c>
      <c r="T50" s="4"/>
    </row>
    <row r="51" spans="2:20" s="2" customFormat="1" ht="14.25">
      <c r="B51" s="3" t="s">
        <v>39</v>
      </c>
      <c r="C51" s="13">
        <f t="shared" si="3"/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1</v>
      </c>
      <c r="S51" s="13">
        <v>0</v>
      </c>
      <c r="T51" s="4"/>
    </row>
    <row r="52" spans="2:20" s="2" customFormat="1" ht="14.25">
      <c r="B52" s="3" t="s">
        <v>40</v>
      </c>
      <c r="C52" s="13">
        <f t="shared" si="3"/>
        <v>25</v>
      </c>
      <c r="D52" s="13">
        <v>0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1</v>
      </c>
      <c r="Q52" s="13">
        <v>0</v>
      </c>
      <c r="R52" s="13">
        <v>22</v>
      </c>
      <c r="S52" s="13">
        <v>1</v>
      </c>
      <c r="T52" s="4"/>
    </row>
    <row r="53" spans="2:20" s="2" customFormat="1" ht="14.25">
      <c r="B53" s="3" t="s">
        <v>41</v>
      </c>
      <c r="C53" s="13">
        <f t="shared" si="3"/>
        <v>118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1</v>
      </c>
      <c r="R53" s="13">
        <v>116</v>
      </c>
      <c r="S53" s="13">
        <v>0</v>
      </c>
      <c r="T53" s="4"/>
    </row>
    <row r="54" spans="2:20" s="2" customFormat="1" ht="14.25">
      <c r="B54" s="3" t="s">
        <v>42</v>
      </c>
      <c r="C54" s="13">
        <f t="shared" si="3"/>
        <v>17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10</v>
      </c>
      <c r="S54" s="13">
        <v>7</v>
      </c>
      <c r="T54" s="4"/>
    </row>
    <row r="55" spans="2:20" s="2" customFormat="1" ht="6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"/>
    </row>
    <row r="56" spans="2:20" s="2" customFormat="1" ht="12.75">
      <c r="B56" s="3" t="s">
        <v>43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s="2" customFormat="1" ht="12.75">
      <c r="B57" s="3" t="s">
        <v>44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s="2" customFormat="1" ht="12.75">
      <c r="B58" s="3" t="s">
        <v>45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3:20" s="2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3:20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</sheetData>
  <mergeCells count="11">
    <mergeCell ref="B2:S2"/>
    <mergeCell ref="B4:S4"/>
    <mergeCell ref="D7:S7"/>
    <mergeCell ref="D9:E9"/>
    <mergeCell ref="F9:G9"/>
    <mergeCell ref="H9:I9"/>
    <mergeCell ref="J9:K9"/>
    <mergeCell ref="L9:M9"/>
    <mergeCell ref="N9:O9"/>
    <mergeCell ref="P9:Q9"/>
    <mergeCell ref="R9:S9"/>
  </mergeCells>
  <printOptions/>
  <pageMargins left="0.984251968503937" right="0" top="0" bottom="0.5905511811023623" header="0" footer="0"/>
  <pageSetup firstPageNumber="893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2004-10-14T23:06:06Z</cp:lastPrinted>
  <dcterms:created xsi:type="dcterms:W3CDTF">2004-09-15T21:21:06Z</dcterms:created>
  <dcterms:modified xsi:type="dcterms:W3CDTF">2005-05-25T23:42:11Z</dcterms:modified>
  <cp:category/>
  <cp:version/>
  <cp:contentType/>
  <cp:contentStatus/>
</cp:coreProperties>
</file>