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11" sheetId="1" r:id="rId1"/>
  </sheets>
  <definedNames>
    <definedName name="\a">'cuad. 19.11'!$G$15</definedName>
    <definedName name="A_IMPRESIÓN_IM">'cuad. 19.11'!$A$1:$E$53</definedName>
    <definedName name="_xlnm.Print_Area" localSheetId="0">'cuad. 19.11'!$A$1:$F$53</definedName>
    <definedName name="Imprimir_área_IM" localSheetId="0">'cuad. 19.11'!$A$1:$G$53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<sst xmlns="http://schemas.openxmlformats.org/spreadsheetml/2006/main" count="48" uniqueCount="48">
  <si>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CASOS NUEVOS</t>
  </si>
  <si>
    <t xml:space="preserve">    D I A G N O S T I C O *</t>
  </si>
  <si>
    <t>EPIDEMIOLOGICOS</t>
  </si>
  <si>
    <t>CUMPLIMIENTO</t>
  </si>
  <si>
    <t xml:space="preserve">  TOTAL                     </t>
  </si>
  <si>
    <t>BRUCELOSIS</t>
  </si>
  <si>
    <t>CISTICERCOSIS</t>
  </si>
  <si>
    <t>COLERA</t>
  </si>
  <si>
    <t>DENGUE HEMORRAGICO</t>
  </si>
  <si>
    <t>ENF.FEBRIL EXANTEMATICA</t>
  </si>
  <si>
    <t>FIEBRE TIFOIDEA</t>
  </si>
  <si>
    <t>HEPATITIS VIRICA -A-</t>
  </si>
  <si>
    <t>HEPATITIS VIRICA -B-</t>
  </si>
  <si>
    <t>HEPATITIS VIRICA -C-</t>
  </si>
  <si>
    <t>INTOX. ALIMENTARIA BACTERIANA</t>
  </si>
  <si>
    <t>INTOXICACION POR PLAGUICIDAS</t>
  </si>
  <si>
    <t>LEPRA</t>
  </si>
  <si>
    <t>LEPTOSPIROSIS</t>
  </si>
  <si>
    <t>MENINGITIS</t>
  </si>
  <si>
    <t>OTRAS HEPATITIS VIRICAS</t>
  </si>
  <si>
    <t>PALUDISMO POR VIVAX</t>
  </si>
  <si>
    <t>PARALISIS FLACIDA AGUDA</t>
  </si>
  <si>
    <t>PARATIFOIDEA Y OTRAS SALMONELOSIS</t>
  </si>
  <si>
    <t>RABIA</t>
  </si>
  <si>
    <t>RUBEOLA CONGENITA</t>
  </si>
  <si>
    <t>S.I.D.A.</t>
  </si>
  <si>
    <t>SEROPOSITIVO A V.I.H.</t>
  </si>
  <si>
    <t>SIFILIS ADQUIRIDA</t>
  </si>
  <si>
    <t>SIFILIS CONGENITA</t>
  </si>
  <si>
    <t>SINDROME COQUELUCHOIDE</t>
  </si>
  <si>
    <t>TENIASIS</t>
  </si>
  <si>
    <t>TETANOS</t>
  </si>
  <si>
    <t>TETANOS NEONATAL</t>
  </si>
  <si>
    <t>TOSFERINA</t>
  </si>
  <si>
    <t>TUBERCULOSIS DEL APARATO RESPIRATORIO</t>
  </si>
  <si>
    <t>TUBERCULOSIS MENINGEA</t>
  </si>
  <si>
    <t>TUBERCULOSIS OTRAS FORMAS</t>
  </si>
  <si>
    <t>VIRUS DEL PAPILOMA HUMANO</t>
  </si>
  <si>
    <t>OTROS ESTUDIOS</t>
  </si>
  <si>
    <t xml:space="preserve">  FUENTE: FORMAS SUIVE-1-2000. INFORME SEMANAL DE CASOS NUEVOS DE ENFERMEDADES.</t>
  </si>
  <si>
    <t xml:space="preserve">          EPI-2-95. ESTUDIOS EPIDEMIOLOGICO DE CASO</t>
  </si>
  <si>
    <t xml:space="preserve">          AREA DE VIGILANCIA EPIDEMIOLOGICA</t>
  </si>
  <si>
    <t xml:space="preserve">          </t>
  </si>
  <si>
    <t>ANUARIO ESTADISTICO 2003</t>
  </si>
  <si>
    <t xml:space="preserve"> 19.11  ESTUDIOS EPIDEMIOLOGICOS REALIZADOS POR DIAGNOSTICO *</t>
  </si>
  <si>
    <t xml:space="preserve">                                          NOTIFICADOS</t>
  </si>
  <si>
    <t xml:space="preserve">                                        ESTUDIOS</t>
  </si>
  <si>
    <t xml:space="preserve">                                          %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</si>
</sst>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5" fontId="1" fillId="0" borderId="2" xfId="0" applyNumberFormat="1" applyFont="1" applyBorder="1" applyAlignment="1" applyProtection="1">
      <alignment/>
      <protection/>
    </xf>
    <xf numFmtId="166" fontId="1" fillId="0" borderId="2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G63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8.00390625" style="0" customWidth="1"/>
    <col min="3" max="5" width="31.625" style="0" customWidth="1"/>
    <col min="6" max="6" width="2.50390625" style="0" customWidth="1"/>
    <col min="7" max="7" width="9.625" style="0" customWidth="1"/>
  </cols>
  <sheetData>
    <row r="1" s="2" customFormat="1" ht="12.75"/>
    <row r="2" spans="2:5" s="2" customFormat="1" ht="15.75">
      <c r="B2" s="24" t="s">
        <v>43</v>
      </c>
      <c r="C2" s="24"/>
      <c r="D2" s="24"/>
      <c r="E2" s="24"/>
    </row>
    <row r="3" s="2" customFormat="1" ht="12.75"/>
    <row r="4" spans="2:5" s="2" customFormat="1" ht="15.75">
      <c r="B4" s="24" t="s">
        <v>44</v>
      </c>
      <c r="C4" s="24"/>
      <c r="D4" s="24"/>
      <c r="E4" s="24"/>
    </row>
    <row r="5" s="2" customFormat="1" ht="12.75"/>
    <row r="6" spans="2:5" s="2" customFormat="1" ht="12.75">
      <c r="B6" s="4"/>
      <c r="C6" s="5"/>
      <c r="D6" s="5"/>
      <c r="E6" s="5"/>
    </row>
    <row r="7" spans="2:5" s="2" customFormat="1" ht="12.75">
      <c r="B7" s="6"/>
      <c r="C7" s="7" t="s">
        <v>0</v>
      </c>
      <c r="D7" s="8" t="s">
        <v>46</v>
      </c>
      <c r="E7" s="8" t="s">
        <v>47</v>
      </c>
    </row>
    <row r="8" spans="2:5" s="2" customFormat="1" ht="12.75">
      <c r="B8" s="9" t="s">
        <v>1</v>
      </c>
      <c r="C8" s="8" t="s">
        <v>45</v>
      </c>
      <c r="D8" s="7" t="s">
        <v>2</v>
      </c>
      <c r="E8" s="7" t="s">
        <v>3</v>
      </c>
    </row>
    <row r="9" spans="2:5" s="2" customFormat="1" ht="12.75">
      <c r="B9" s="10"/>
      <c r="C9" s="11"/>
      <c r="D9" s="11"/>
      <c r="E9" s="11"/>
    </row>
    <row r="10" s="2" customFormat="1" ht="12.75">
      <c r="E10" s="12"/>
    </row>
    <row r="11" spans="2:7" s="23" customFormat="1" ht="15">
      <c r="B11" s="19" t="s">
        <v>4</v>
      </c>
      <c r="C11" s="20">
        <f>SUM(C13:C48)</f>
        <v>16892</v>
      </c>
      <c r="D11" s="20">
        <f>SUM(D12:D48)</f>
        <v>2741</v>
      </c>
      <c r="E11" s="21">
        <f>IF(D11=0,0,((+D11*100)/C11))</f>
        <v>16.226616149656643</v>
      </c>
      <c r="F11" s="22"/>
      <c r="G11" s="22"/>
    </row>
    <row r="12" spans="3:7" s="2" customFormat="1" ht="14.25">
      <c r="C12" s="17"/>
      <c r="D12" s="17"/>
      <c r="E12" s="18"/>
      <c r="F12" s="13"/>
      <c r="G12" s="13"/>
    </row>
    <row r="13" spans="2:7" s="2" customFormat="1" ht="14.25">
      <c r="B13" s="3" t="s">
        <v>5</v>
      </c>
      <c r="C13" s="17">
        <v>163</v>
      </c>
      <c r="D13" s="17">
        <v>6</v>
      </c>
      <c r="E13" s="18">
        <f aca="true" t="shared" si="0" ref="E13:E46">IF(D13=0,0,((+D13*100)/C13))</f>
        <v>3.6809815950920246</v>
      </c>
      <c r="F13" s="13"/>
      <c r="G13" s="13"/>
    </row>
    <row r="14" spans="2:7" s="2" customFormat="1" ht="14.25">
      <c r="B14" s="3" t="s">
        <v>6</v>
      </c>
      <c r="C14" s="17">
        <v>18</v>
      </c>
      <c r="D14" s="17">
        <v>12</v>
      </c>
      <c r="E14" s="18">
        <f t="shared" si="0"/>
        <v>66.66666666666667</v>
      </c>
      <c r="F14" s="13"/>
      <c r="G14" s="13"/>
    </row>
    <row r="15" spans="2:7" s="2" customFormat="1" ht="14.25">
      <c r="B15" s="3" t="s">
        <v>7</v>
      </c>
      <c r="C15" s="17">
        <v>0</v>
      </c>
      <c r="D15" s="17">
        <v>0</v>
      </c>
      <c r="E15" s="18">
        <f t="shared" si="0"/>
        <v>0</v>
      </c>
      <c r="F15" s="13"/>
      <c r="G15" s="13"/>
    </row>
    <row r="16" spans="2:7" s="2" customFormat="1" ht="14.25">
      <c r="B16" s="3" t="s">
        <v>8</v>
      </c>
      <c r="C16" s="17">
        <v>319</v>
      </c>
      <c r="D16" s="17">
        <v>319</v>
      </c>
      <c r="E16" s="18">
        <f t="shared" si="0"/>
        <v>100</v>
      </c>
      <c r="F16" s="13"/>
      <c r="G16" s="13"/>
    </row>
    <row r="17" spans="2:7" s="2" customFormat="1" ht="14.25">
      <c r="B17" s="3" t="s">
        <v>9</v>
      </c>
      <c r="C17" s="17">
        <v>225</v>
      </c>
      <c r="D17" s="17">
        <v>225</v>
      </c>
      <c r="E17" s="18">
        <f t="shared" si="0"/>
        <v>100</v>
      </c>
      <c r="F17" s="13"/>
      <c r="G17" s="13"/>
    </row>
    <row r="18" spans="2:7" s="2" customFormat="1" ht="14.25">
      <c r="B18" s="3" t="s">
        <v>10</v>
      </c>
      <c r="C18" s="17">
        <v>2238</v>
      </c>
      <c r="D18" s="17">
        <v>115</v>
      </c>
      <c r="E18" s="18">
        <f t="shared" si="0"/>
        <v>5.138516532618409</v>
      </c>
      <c r="F18" s="13"/>
      <c r="G18" s="13"/>
    </row>
    <row r="19" spans="2:7" s="2" customFormat="1" ht="14.25">
      <c r="B19" s="3" t="s">
        <v>11</v>
      </c>
      <c r="C19" s="17">
        <v>861</v>
      </c>
      <c r="D19" s="17">
        <v>100</v>
      </c>
      <c r="E19" s="18">
        <f t="shared" si="0"/>
        <v>11.614401858304298</v>
      </c>
      <c r="F19" s="13"/>
      <c r="G19" s="13"/>
    </row>
    <row r="20" spans="2:7" s="2" customFormat="1" ht="14.25">
      <c r="B20" s="3" t="s">
        <v>12</v>
      </c>
      <c r="C20" s="17">
        <v>40</v>
      </c>
      <c r="D20" s="17">
        <v>210</v>
      </c>
      <c r="E20" s="18">
        <f t="shared" si="0"/>
        <v>525</v>
      </c>
      <c r="F20" s="13"/>
      <c r="G20" s="13"/>
    </row>
    <row r="21" spans="2:7" s="2" customFormat="1" ht="14.25">
      <c r="B21" s="3" t="s">
        <v>13</v>
      </c>
      <c r="C21" s="17">
        <v>173</v>
      </c>
      <c r="D21" s="17">
        <v>48</v>
      </c>
      <c r="E21" s="18">
        <f t="shared" si="0"/>
        <v>27.745664739884393</v>
      </c>
      <c r="F21" s="13"/>
      <c r="G21" s="13"/>
    </row>
    <row r="22" spans="2:7" s="2" customFormat="1" ht="14.25">
      <c r="B22" s="3" t="s">
        <v>14</v>
      </c>
      <c r="C22" s="17">
        <v>2478</v>
      </c>
      <c r="D22" s="17">
        <v>8</v>
      </c>
      <c r="E22" s="18">
        <f t="shared" si="0"/>
        <v>0.3228410008071025</v>
      </c>
      <c r="F22" s="13"/>
      <c r="G22" s="13"/>
    </row>
    <row r="23" spans="2:7" s="2" customFormat="1" ht="14.25">
      <c r="B23" s="3" t="s">
        <v>15</v>
      </c>
      <c r="C23" s="17">
        <v>81</v>
      </c>
      <c r="D23" s="17">
        <v>0</v>
      </c>
      <c r="E23" s="18">
        <f t="shared" si="0"/>
        <v>0</v>
      </c>
      <c r="F23" s="13"/>
      <c r="G23" s="13"/>
    </row>
    <row r="24" spans="2:7" s="2" customFormat="1" ht="14.25">
      <c r="B24" s="3" t="s">
        <v>16</v>
      </c>
      <c r="C24" s="17">
        <v>3</v>
      </c>
      <c r="D24" s="17">
        <v>3</v>
      </c>
      <c r="E24" s="18">
        <f t="shared" si="0"/>
        <v>100</v>
      </c>
      <c r="F24" s="13"/>
      <c r="G24" s="13"/>
    </row>
    <row r="25" spans="2:7" s="2" customFormat="1" ht="14.25">
      <c r="B25" s="3" t="s">
        <v>17</v>
      </c>
      <c r="C25" s="17">
        <v>5</v>
      </c>
      <c r="D25" s="17">
        <v>0</v>
      </c>
      <c r="E25" s="18">
        <f t="shared" si="0"/>
        <v>0</v>
      </c>
      <c r="F25" s="13"/>
      <c r="G25" s="13"/>
    </row>
    <row r="26" spans="2:7" s="2" customFormat="1" ht="14.25">
      <c r="B26" s="3" t="s">
        <v>18</v>
      </c>
      <c r="C26" s="17">
        <v>61</v>
      </c>
      <c r="D26" s="17">
        <v>14</v>
      </c>
      <c r="E26" s="18">
        <f t="shared" si="0"/>
        <v>22.950819672131146</v>
      </c>
      <c r="F26" s="13"/>
      <c r="G26" s="13"/>
    </row>
    <row r="27" spans="2:7" s="2" customFormat="1" ht="14.25">
      <c r="B27" s="3" t="s">
        <v>19</v>
      </c>
      <c r="C27" s="17">
        <v>206</v>
      </c>
      <c r="D27" s="17">
        <v>0</v>
      </c>
      <c r="E27" s="18">
        <f t="shared" si="0"/>
        <v>0</v>
      </c>
      <c r="F27" s="13"/>
      <c r="G27" s="13"/>
    </row>
    <row r="28" spans="2:7" s="2" customFormat="1" ht="14.25">
      <c r="B28" s="3" t="s">
        <v>20</v>
      </c>
      <c r="C28" s="17">
        <v>8</v>
      </c>
      <c r="D28" s="17">
        <v>8</v>
      </c>
      <c r="E28" s="18">
        <f t="shared" si="0"/>
        <v>100</v>
      </c>
      <c r="F28" s="13"/>
      <c r="G28" s="13"/>
    </row>
    <row r="29" spans="2:7" s="2" customFormat="1" ht="14.25">
      <c r="B29" s="3" t="s">
        <v>21</v>
      </c>
      <c r="C29" s="17">
        <v>11</v>
      </c>
      <c r="D29" s="17">
        <v>11</v>
      </c>
      <c r="E29" s="18">
        <f t="shared" si="0"/>
        <v>100</v>
      </c>
      <c r="F29" s="13"/>
      <c r="G29" s="13"/>
    </row>
    <row r="30" spans="2:7" s="2" customFormat="1" ht="14.25">
      <c r="B30" s="3" t="s">
        <v>22</v>
      </c>
      <c r="C30" s="17">
        <v>7659</v>
      </c>
      <c r="D30" s="17">
        <v>96</v>
      </c>
      <c r="E30" s="18">
        <f t="shared" si="0"/>
        <v>1.253427340383862</v>
      </c>
      <c r="F30" s="13"/>
      <c r="G30" s="13"/>
    </row>
    <row r="31" spans="2:7" s="2" customFormat="1" ht="14.25">
      <c r="B31" s="3" t="s">
        <v>23</v>
      </c>
      <c r="C31" s="17">
        <v>0</v>
      </c>
      <c r="D31" s="17">
        <v>0</v>
      </c>
      <c r="E31" s="18">
        <f t="shared" si="0"/>
        <v>0</v>
      </c>
      <c r="F31" s="13"/>
      <c r="G31" s="13"/>
    </row>
    <row r="32" spans="2:7" s="2" customFormat="1" ht="14.25">
      <c r="B32" s="3" t="s">
        <v>24</v>
      </c>
      <c r="C32" s="17">
        <v>0</v>
      </c>
      <c r="D32" s="17">
        <v>0</v>
      </c>
      <c r="E32" s="18">
        <f t="shared" si="0"/>
        <v>0</v>
      </c>
      <c r="F32" s="13"/>
      <c r="G32" s="13"/>
    </row>
    <row r="33" spans="2:7" s="2" customFormat="1" ht="14.25">
      <c r="B33" s="3" t="s">
        <v>25</v>
      </c>
      <c r="C33" s="17">
        <v>70</v>
      </c>
      <c r="D33" s="17">
        <v>70</v>
      </c>
      <c r="E33" s="18">
        <f t="shared" si="0"/>
        <v>100</v>
      </c>
      <c r="F33" s="13"/>
      <c r="G33" s="13"/>
    </row>
    <row r="34" spans="2:7" s="2" customFormat="1" ht="14.25">
      <c r="B34" s="3" t="s">
        <v>26</v>
      </c>
      <c r="C34" s="17">
        <v>138</v>
      </c>
      <c r="D34" s="17">
        <v>138</v>
      </c>
      <c r="E34" s="18">
        <f t="shared" si="0"/>
        <v>100</v>
      </c>
      <c r="F34" s="13"/>
      <c r="G34" s="13"/>
    </row>
    <row r="35" spans="2:7" s="2" customFormat="1" ht="14.25">
      <c r="B35" s="3" t="s">
        <v>27</v>
      </c>
      <c r="C35" s="17">
        <v>23</v>
      </c>
      <c r="D35" s="17">
        <v>12</v>
      </c>
      <c r="E35" s="18">
        <f t="shared" si="0"/>
        <v>52.17391304347826</v>
      </c>
      <c r="F35" s="13"/>
      <c r="G35" s="13"/>
    </row>
    <row r="36" spans="2:7" s="2" customFormat="1" ht="14.25">
      <c r="B36" s="3" t="s">
        <v>28</v>
      </c>
      <c r="C36" s="17">
        <v>2</v>
      </c>
      <c r="D36" s="17">
        <v>2</v>
      </c>
      <c r="E36" s="18">
        <f t="shared" si="0"/>
        <v>100</v>
      </c>
      <c r="F36" s="13"/>
      <c r="G36" s="13"/>
    </row>
    <row r="37" spans="2:7" s="2" customFormat="1" ht="14.25">
      <c r="B37" s="3" t="s">
        <v>29</v>
      </c>
      <c r="C37" s="17">
        <v>6</v>
      </c>
      <c r="D37" s="17">
        <v>6</v>
      </c>
      <c r="E37" s="18">
        <f t="shared" si="0"/>
        <v>100</v>
      </c>
      <c r="F37" s="13"/>
      <c r="G37" s="13"/>
    </row>
    <row r="38" spans="2:5" s="2" customFormat="1" ht="14.25">
      <c r="B38" s="3" t="s">
        <v>30</v>
      </c>
      <c r="C38" s="17">
        <v>69</v>
      </c>
      <c r="D38" s="17">
        <v>0</v>
      </c>
      <c r="E38" s="18">
        <f t="shared" si="0"/>
        <v>0</v>
      </c>
    </row>
    <row r="39" spans="2:5" s="2" customFormat="1" ht="14.25">
      <c r="B39" s="3" t="s">
        <v>31</v>
      </c>
      <c r="C39" s="17">
        <v>2</v>
      </c>
      <c r="D39" s="17">
        <v>2</v>
      </c>
      <c r="E39" s="18">
        <f t="shared" si="0"/>
        <v>100</v>
      </c>
    </row>
    <row r="40" spans="2:5" s="2" customFormat="1" ht="14.25">
      <c r="B40" s="3" t="s">
        <v>32</v>
      </c>
      <c r="C40" s="17">
        <v>0</v>
      </c>
      <c r="D40" s="17">
        <v>0</v>
      </c>
      <c r="E40" s="18">
        <f t="shared" si="0"/>
        <v>0</v>
      </c>
    </row>
    <row r="41" spans="2:5" s="2" customFormat="1" ht="14.25">
      <c r="B41" s="3" t="s">
        <v>33</v>
      </c>
      <c r="C41" s="17">
        <v>1</v>
      </c>
      <c r="D41" s="17">
        <v>1</v>
      </c>
      <c r="E41" s="18">
        <f t="shared" si="0"/>
        <v>100</v>
      </c>
    </row>
    <row r="42" spans="2:5" s="2" customFormat="1" ht="14.25">
      <c r="B42" s="3" t="s">
        <v>34</v>
      </c>
      <c r="C42" s="17">
        <v>556</v>
      </c>
      <c r="D42" s="17">
        <v>556</v>
      </c>
      <c r="E42" s="18">
        <f t="shared" si="0"/>
        <v>100</v>
      </c>
    </row>
    <row r="43" spans="2:5" s="2" customFormat="1" ht="14.25">
      <c r="B43" s="3" t="s">
        <v>35</v>
      </c>
      <c r="C43" s="17">
        <v>6</v>
      </c>
      <c r="D43" s="17">
        <v>6</v>
      </c>
      <c r="E43" s="18">
        <f t="shared" si="0"/>
        <v>100</v>
      </c>
    </row>
    <row r="44" spans="2:5" s="2" customFormat="1" ht="14.25">
      <c r="B44" s="3" t="s">
        <v>36</v>
      </c>
      <c r="C44" s="17">
        <v>128</v>
      </c>
      <c r="D44" s="17">
        <v>128</v>
      </c>
      <c r="E44" s="18">
        <f t="shared" si="0"/>
        <v>100</v>
      </c>
    </row>
    <row r="45" spans="2:5" s="2" customFormat="1" ht="14.25">
      <c r="B45" s="3" t="s">
        <v>37</v>
      </c>
      <c r="C45" s="17">
        <v>750</v>
      </c>
      <c r="D45" s="17">
        <v>53</v>
      </c>
      <c r="E45" s="18">
        <f t="shared" si="0"/>
        <v>7.066666666666666</v>
      </c>
    </row>
    <row r="46" spans="2:5" s="2" customFormat="1" ht="14.25">
      <c r="B46" s="3" t="s">
        <v>38</v>
      </c>
      <c r="C46" s="17">
        <v>592</v>
      </c>
      <c r="D46" s="17">
        <v>592</v>
      </c>
      <c r="E46" s="18">
        <f t="shared" si="0"/>
        <v>100</v>
      </c>
    </row>
    <row r="47" spans="2:5" s="2" customFormat="1" ht="12.75">
      <c r="B47" s="10"/>
      <c r="C47" s="15"/>
      <c r="D47" s="15"/>
      <c r="E47" s="16"/>
    </row>
    <row r="48" spans="3:5" s="2" customFormat="1" ht="12.75">
      <c r="C48" s="13"/>
      <c r="D48" s="13"/>
      <c r="E48" s="14"/>
    </row>
    <row r="49" spans="2:4" s="2" customFormat="1" ht="12.75">
      <c r="B49" s="3" t="s">
        <v>39</v>
      </c>
      <c r="C49" s="13"/>
      <c r="D49" s="13"/>
    </row>
    <row r="50" spans="2:3" s="2" customFormat="1" ht="12.75">
      <c r="B50" s="3" t="s">
        <v>40</v>
      </c>
      <c r="C50" s="13"/>
    </row>
    <row r="51" spans="2:3" s="2" customFormat="1" ht="12.75">
      <c r="B51" s="3" t="s">
        <v>41</v>
      </c>
      <c r="C51" s="13"/>
    </row>
    <row r="52" spans="2:3" s="2" customFormat="1" ht="12.75">
      <c r="B52" s="3"/>
      <c r="C52" s="13"/>
    </row>
    <row r="53" spans="2:3" s="2" customFormat="1" ht="12.75">
      <c r="B53" s="3" t="s">
        <v>42</v>
      </c>
      <c r="C53" s="13"/>
    </row>
    <row r="54" spans="3:4" ht="12">
      <c r="C54" s="1"/>
      <c r="D54" s="1"/>
    </row>
    <row r="55" ht="12">
      <c r="C55" s="1"/>
    </row>
    <row r="56" ht="12">
      <c r="C56" s="1"/>
    </row>
    <row r="57" ht="12">
      <c r="C57" s="1"/>
    </row>
    <row r="58" ht="12">
      <c r="C58" s="1"/>
    </row>
    <row r="59" ht="12">
      <c r="C59" s="1"/>
    </row>
    <row r="60" ht="12">
      <c r="C60" s="1"/>
    </row>
    <row r="61" ht="12">
      <c r="C61" s="1"/>
    </row>
    <row r="62" ht="12">
      <c r="C62" s="1"/>
    </row>
    <row r="63" ht="12">
      <c r="C63" s="1"/>
    </row>
  </sheetData>
  <mergeCells count="2">
    <mergeCell ref="B2:E2"/>
    <mergeCell ref="B4:E4"/>
  </mergeCells>
  <printOptions/>
  <pageMargins left="0.984251968503937" right="0" top="0" bottom="0.5905511811023623" header="0" footer="0"/>
  <pageSetup firstPageNumber="882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2004-10-14T22:56:42Z</cp:lastPrinted>
  <dcterms:created xsi:type="dcterms:W3CDTF">2004-09-15T19:48:59Z</dcterms:created>
  <dcterms:modified xsi:type="dcterms:W3CDTF">2005-05-25T23:40:47Z</dcterms:modified>
  <cp:category/>
  <cp:version/>
  <cp:contentType/>
  <cp:contentStatus/>
</cp:coreProperties>
</file>