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07" sheetId="1" r:id="rId1"/>
  </sheets>
  <definedNames>
    <definedName name="A_IMPRESIÓN_IM">'cuad. 19.07'!$A$1:$K$58</definedName>
    <definedName name="_xlnm.Print_Area" localSheetId="0">'cuad. 19.07'!$A$1:$J$56</definedName>
    <definedName name="Imprimir_área_IM" localSheetId="0">'cuad. 19.07'!$A$1:$K$58</definedName>
    <definedName name="ROC">'cuad. 19.07'!$B$1:$J$5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<sst xmlns="http://schemas.openxmlformats.org/spreadsheetml/2006/main" count="52" uniqueCount="52">
  <si>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                   ANUARIO ESTADISTICO 2003</t>
  </si>
  <si>
    <t xml:space="preserve">          19. 7  ATENCION MATERNO INFANTIL (NUTRICION)</t>
  </si>
  <si>
    <t xml:space="preserve">        N U T R I C I O N</t>
  </si>
  <si>
    <t xml:space="preserve">   N U M E R O   D E   L A T A S</t>
  </si>
  <si>
    <t xml:space="preserve">     E D A D   E N   M E S E S</t>
  </si>
  <si>
    <t xml:space="preserve">   DELEGACION              </t>
  </si>
  <si>
    <t>TOTAL</t>
  </si>
  <si>
    <t>-1</t>
  </si>
  <si>
    <t>1</t>
  </si>
  <si>
    <t>2</t>
  </si>
  <si>
    <t>3</t>
  </si>
  <si>
    <t>4</t>
  </si>
  <si>
    <t>5 y +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</si>
  <si>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</si>
  <si>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</si>
  <si>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</si>
  <si>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</si>
  <si>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</si>
  <si>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</si>
  <si>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</si>
  <si>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</si>
  <si>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</si>
  <si>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</si>
  <si>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</si>
  <si>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</si>
  <si>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</si>
  <si>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</si>
  <si>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</si>
  <si>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</si>
  <si>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</si>
  <si>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</si>
  <si>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</si>
  <si>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</si>
  <si>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</si>
  <si>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</si>
  <si>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</si>
  <si>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</si>
  <si>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</si>
  <si>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</si>
  <si>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</si>
  <si>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</si>
  <si>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</si>
  <si>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</si>
  <si>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</si>
  <si>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</si>
  <si>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</si>
  <si>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</si>
  <si>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</si>
  <si>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</si>
  <si>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</si>
  <si>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</si>
  <si>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(SM10-20) Y (SM10-21).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</si>
</sst>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J56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6.00390625" style="0" customWidth="1"/>
    <col min="3" max="9" width="15.625" style="0" customWidth="1"/>
    <col min="10" max="10" width="0.2421875" style="0" customWidth="1"/>
  </cols>
  <sheetData>
    <row r="1" s="1" customFormat="1" ht="12.75"/>
    <row r="2" spans="2:9" s="1" customFormat="1" ht="12.75">
      <c r="B2" s="16" t="s">
        <v>0</v>
      </c>
      <c r="C2" s="16"/>
      <c r="D2" s="16"/>
      <c r="E2" s="16"/>
      <c r="F2" s="16"/>
      <c r="G2" s="16"/>
      <c r="H2" s="16"/>
      <c r="I2" s="16"/>
    </row>
    <row r="3" spans="2:9" s="1" customFormat="1" ht="12.75">
      <c r="B3" s="16"/>
      <c r="C3" s="16"/>
      <c r="D3" s="16"/>
      <c r="E3" s="16"/>
      <c r="F3" s="16"/>
      <c r="G3" s="16"/>
      <c r="H3" s="16"/>
      <c r="I3" s="16"/>
    </row>
    <row r="4" spans="2:9" s="1" customFormat="1" ht="15.75">
      <c r="B4" s="16" t="s">
        <v>1</v>
      </c>
      <c r="C4" s="16"/>
      <c r="D4" s="16"/>
      <c r="E4" s="16"/>
      <c r="F4" s="16"/>
      <c r="G4" s="16"/>
      <c r="H4" s="16"/>
      <c r="I4" s="16"/>
    </row>
    <row r="5" s="1" customFormat="1" ht="12.75"/>
    <row r="6" spans="2:9" s="1" customFormat="1" ht="6.75" customHeight="1">
      <c r="B6" s="4"/>
      <c r="C6" s="5"/>
      <c r="D6" s="5"/>
      <c r="E6" s="5"/>
      <c r="F6" s="5"/>
      <c r="G6" s="5"/>
      <c r="H6" s="5"/>
      <c r="I6" s="5"/>
    </row>
    <row r="7" spans="2:9" s="1" customFormat="1" ht="12.75">
      <c r="B7" s="6"/>
      <c r="C7" s="17" t="s">
        <v>2</v>
      </c>
      <c r="D7" s="17"/>
      <c r="E7" s="17"/>
      <c r="F7" s="17"/>
      <c r="G7" s="17"/>
      <c r="H7" s="17"/>
      <c r="I7" s="17"/>
    </row>
    <row r="8" spans="2:9" s="1" customFormat="1" ht="12.75">
      <c r="B8" s="6"/>
      <c r="C8" s="17" t="s">
        <v>3</v>
      </c>
      <c r="D8" s="17"/>
      <c r="E8" s="17"/>
      <c r="F8" s="17"/>
      <c r="G8" s="17"/>
      <c r="H8" s="17"/>
      <c r="I8" s="17"/>
    </row>
    <row r="9" spans="2:9" s="1" customFormat="1" ht="12.75">
      <c r="B9" s="6"/>
      <c r="C9" s="17" t="s">
        <v>4</v>
      </c>
      <c r="D9" s="17"/>
      <c r="E9" s="17"/>
      <c r="F9" s="17"/>
      <c r="G9" s="17"/>
      <c r="H9" s="17"/>
      <c r="I9" s="17"/>
    </row>
    <row r="10" spans="2:9" s="1" customFormat="1" ht="12.75"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</row>
    <row r="11" spans="2:9" s="1" customFormat="1" ht="12.75">
      <c r="B11" s="9"/>
      <c r="C11" s="10"/>
      <c r="D11" s="10"/>
      <c r="E11" s="10"/>
      <c r="F11" s="10"/>
      <c r="G11" s="10"/>
      <c r="H11" s="10"/>
      <c r="I11" s="10"/>
    </row>
    <row r="12" s="1" customFormat="1" ht="12.75"/>
    <row r="13" spans="2:10" s="15" customFormat="1" ht="15">
      <c r="B13" s="12" t="s">
        <v>13</v>
      </c>
      <c r="C13" s="13">
        <f aca="true" t="shared" si="0" ref="C13:I13">C15+C22</f>
        <v>326934</v>
      </c>
      <c r="D13" s="13">
        <f t="shared" si="0"/>
        <v>23723</v>
      </c>
      <c r="E13" s="13">
        <f t="shared" si="0"/>
        <v>24372</v>
      </c>
      <c r="F13" s="13">
        <f t="shared" si="0"/>
        <v>32718</v>
      </c>
      <c r="G13" s="13">
        <f t="shared" si="0"/>
        <v>44267</v>
      </c>
      <c r="H13" s="13">
        <f t="shared" si="0"/>
        <v>49860</v>
      </c>
      <c r="I13" s="13">
        <f t="shared" si="0"/>
        <v>151994</v>
      </c>
      <c r="J13" s="14"/>
    </row>
    <row r="14" spans="3:10" s="1" customFormat="1" ht="14.25">
      <c r="C14" s="11"/>
      <c r="D14" s="11"/>
      <c r="E14" s="11"/>
      <c r="F14" s="11"/>
      <c r="G14" s="11"/>
      <c r="H14" s="11"/>
      <c r="I14" s="11"/>
      <c r="J14" s="3"/>
    </row>
    <row r="15" spans="2:10" s="15" customFormat="1" ht="15">
      <c r="B15" s="12" t="s">
        <v>14</v>
      </c>
      <c r="C15" s="13">
        <f aca="true" t="shared" si="1" ref="C15:I15">SUM(C17:C20)</f>
        <v>63163</v>
      </c>
      <c r="D15" s="13">
        <f t="shared" si="1"/>
        <v>4936</v>
      </c>
      <c r="E15" s="13">
        <f t="shared" si="1"/>
        <v>5763</v>
      </c>
      <c r="F15" s="13">
        <f t="shared" si="1"/>
        <v>8783</v>
      </c>
      <c r="G15" s="13">
        <f t="shared" si="1"/>
        <v>10723</v>
      </c>
      <c r="H15" s="13">
        <f t="shared" si="1"/>
        <v>12889</v>
      </c>
      <c r="I15" s="13">
        <f t="shared" si="1"/>
        <v>20069</v>
      </c>
      <c r="J15" s="14"/>
    </row>
    <row r="16" spans="3:10" s="1" customFormat="1" ht="14.25">
      <c r="C16" s="11"/>
      <c r="D16" s="11"/>
      <c r="E16" s="11"/>
      <c r="F16" s="11"/>
      <c r="G16" s="11"/>
      <c r="H16" s="11"/>
      <c r="I16" s="11"/>
      <c r="J16" s="3"/>
    </row>
    <row r="17" spans="2:10" s="1" customFormat="1" ht="14.25">
      <c r="B17" s="2" t="s">
        <v>15</v>
      </c>
      <c r="C17" s="11">
        <f>SUM(D17:I17)</f>
        <v>10762</v>
      </c>
      <c r="D17" s="11">
        <v>1397</v>
      </c>
      <c r="E17" s="11">
        <v>557</v>
      </c>
      <c r="F17" s="11">
        <v>972</v>
      </c>
      <c r="G17" s="11">
        <v>1480</v>
      </c>
      <c r="H17" s="11">
        <v>1918</v>
      </c>
      <c r="I17" s="11">
        <v>4438</v>
      </c>
      <c r="J17" s="3"/>
    </row>
    <row r="18" spans="2:10" s="1" customFormat="1" ht="14.25">
      <c r="B18" s="2" t="s">
        <v>16</v>
      </c>
      <c r="C18" s="11">
        <f>SUM(D18:I18)</f>
        <v>17488</v>
      </c>
      <c r="D18" s="11">
        <v>945</v>
      </c>
      <c r="E18" s="11">
        <v>2292</v>
      </c>
      <c r="F18" s="11">
        <v>2414</v>
      </c>
      <c r="G18" s="11">
        <v>3145</v>
      </c>
      <c r="H18" s="11">
        <v>3723</v>
      </c>
      <c r="I18" s="11">
        <v>4969</v>
      </c>
      <c r="J18" s="3"/>
    </row>
    <row r="19" spans="2:10" s="1" customFormat="1" ht="14.25">
      <c r="B19" s="2" t="s">
        <v>17</v>
      </c>
      <c r="C19" s="11">
        <f>SUM(D19:I19)</f>
        <v>25159</v>
      </c>
      <c r="D19" s="11">
        <v>1249</v>
      </c>
      <c r="E19" s="11">
        <v>2113</v>
      </c>
      <c r="F19" s="11">
        <v>4087</v>
      </c>
      <c r="G19" s="11">
        <v>4451</v>
      </c>
      <c r="H19" s="11">
        <v>5410</v>
      </c>
      <c r="I19" s="11">
        <v>7849</v>
      </c>
      <c r="J19" s="3"/>
    </row>
    <row r="20" spans="2:10" s="1" customFormat="1" ht="14.25">
      <c r="B20" s="2" t="s">
        <v>18</v>
      </c>
      <c r="C20" s="11">
        <f>SUM(D20:I20)</f>
        <v>9754</v>
      </c>
      <c r="D20" s="11">
        <v>1345</v>
      </c>
      <c r="E20" s="11">
        <v>801</v>
      </c>
      <c r="F20" s="11">
        <v>1310</v>
      </c>
      <c r="G20" s="11">
        <v>1647</v>
      </c>
      <c r="H20" s="11">
        <v>1838</v>
      </c>
      <c r="I20" s="11">
        <v>2813</v>
      </c>
      <c r="J20" s="3"/>
    </row>
    <row r="21" spans="3:10" s="1" customFormat="1" ht="14.25">
      <c r="C21" s="11"/>
      <c r="D21" s="11"/>
      <c r="E21" s="11"/>
      <c r="F21" s="11"/>
      <c r="G21" s="11"/>
      <c r="H21" s="11"/>
      <c r="I21" s="11"/>
      <c r="J21" s="3"/>
    </row>
    <row r="22" spans="2:10" s="15" customFormat="1" ht="15">
      <c r="B22" s="12" t="s">
        <v>19</v>
      </c>
      <c r="C22" s="13">
        <f aca="true" t="shared" si="2" ref="C22:I22">SUM(C24:C54)</f>
        <v>263771</v>
      </c>
      <c r="D22" s="13">
        <f t="shared" si="2"/>
        <v>18787</v>
      </c>
      <c r="E22" s="13">
        <f t="shared" si="2"/>
        <v>18609</v>
      </c>
      <c r="F22" s="13">
        <f t="shared" si="2"/>
        <v>23935</v>
      </c>
      <c r="G22" s="13">
        <f t="shared" si="2"/>
        <v>33544</v>
      </c>
      <c r="H22" s="13">
        <f t="shared" si="2"/>
        <v>36971</v>
      </c>
      <c r="I22" s="13">
        <f t="shared" si="2"/>
        <v>131925</v>
      </c>
      <c r="J22" s="14"/>
    </row>
    <row r="23" spans="3:10" s="1" customFormat="1" ht="14.25">
      <c r="C23" s="11"/>
      <c r="D23" s="11"/>
      <c r="E23" s="11"/>
      <c r="F23" s="11"/>
      <c r="G23" s="11"/>
      <c r="H23" s="11"/>
      <c r="I23" s="11"/>
      <c r="J23" s="3"/>
    </row>
    <row r="24" spans="2:10" s="1" customFormat="1" ht="14.25">
      <c r="B24" s="2" t="s">
        <v>20</v>
      </c>
      <c r="C24" s="11">
        <f aca="true" t="shared" si="3" ref="C24:C54">SUM(D24:I24)</f>
        <v>6058</v>
      </c>
      <c r="D24" s="11">
        <v>472</v>
      </c>
      <c r="E24" s="11">
        <v>518</v>
      </c>
      <c r="F24" s="11">
        <v>822</v>
      </c>
      <c r="G24" s="11">
        <v>1023</v>
      </c>
      <c r="H24" s="11">
        <v>1166</v>
      </c>
      <c r="I24" s="11">
        <v>2057</v>
      </c>
      <c r="J24" s="3"/>
    </row>
    <row r="25" spans="2:10" s="1" customFormat="1" ht="14.25">
      <c r="B25" s="2" t="s">
        <v>21</v>
      </c>
      <c r="C25" s="11">
        <f t="shared" si="3"/>
        <v>1150</v>
      </c>
      <c r="D25" s="11">
        <v>100</v>
      </c>
      <c r="E25" s="11">
        <v>96</v>
      </c>
      <c r="F25" s="11">
        <v>87</v>
      </c>
      <c r="G25" s="11">
        <v>219</v>
      </c>
      <c r="H25" s="11">
        <v>176</v>
      </c>
      <c r="I25" s="11">
        <v>472</v>
      </c>
      <c r="J25" s="3"/>
    </row>
    <row r="26" spans="2:10" s="1" customFormat="1" ht="14.25">
      <c r="B26" s="2" t="s">
        <v>22</v>
      </c>
      <c r="C26" s="11">
        <f t="shared" si="3"/>
        <v>323</v>
      </c>
      <c r="D26" s="11">
        <v>39</v>
      </c>
      <c r="E26" s="11">
        <v>37</v>
      </c>
      <c r="F26" s="11">
        <v>51</v>
      </c>
      <c r="G26" s="11">
        <v>69</v>
      </c>
      <c r="H26" s="11">
        <v>31</v>
      </c>
      <c r="I26" s="11">
        <v>96</v>
      </c>
      <c r="J26" s="3"/>
    </row>
    <row r="27" spans="2:10" s="1" customFormat="1" ht="14.25">
      <c r="B27" s="2" t="s">
        <v>23</v>
      </c>
      <c r="C27" s="11">
        <f t="shared" si="3"/>
        <v>614</v>
      </c>
      <c r="D27" s="11">
        <v>62</v>
      </c>
      <c r="E27" s="11">
        <v>51</v>
      </c>
      <c r="F27" s="11">
        <v>148</v>
      </c>
      <c r="G27" s="11">
        <v>125</v>
      </c>
      <c r="H27" s="11">
        <v>102</v>
      </c>
      <c r="I27" s="11">
        <v>126</v>
      </c>
      <c r="J27" s="3"/>
    </row>
    <row r="28" spans="2:10" s="1" customFormat="1" ht="14.25">
      <c r="B28" s="2" t="s">
        <v>24</v>
      </c>
      <c r="C28" s="11">
        <f t="shared" si="3"/>
        <v>3088</v>
      </c>
      <c r="D28" s="11">
        <v>170</v>
      </c>
      <c r="E28" s="11">
        <v>150</v>
      </c>
      <c r="F28" s="11">
        <v>308</v>
      </c>
      <c r="G28" s="11">
        <v>321</v>
      </c>
      <c r="H28" s="11">
        <v>408</v>
      </c>
      <c r="I28" s="11">
        <v>1731</v>
      </c>
      <c r="J28" s="3"/>
    </row>
    <row r="29" spans="2:10" s="1" customFormat="1" ht="14.25">
      <c r="B29" s="2" t="s">
        <v>25</v>
      </c>
      <c r="C29" s="11">
        <f t="shared" si="3"/>
        <v>2484</v>
      </c>
      <c r="D29" s="11">
        <v>806</v>
      </c>
      <c r="E29" s="11">
        <v>419</v>
      </c>
      <c r="F29" s="11">
        <v>383</v>
      </c>
      <c r="G29" s="11">
        <v>337</v>
      </c>
      <c r="H29" s="11">
        <v>174</v>
      </c>
      <c r="I29" s="11">
        <v>365</v>
      </c>
      <c r="J29" s="3"/>
    </row>
    <row r="30" spans="2:10" s="1" customFormat="1" ht="14.25">
      <c r="B30" s="2" t="s">
        <v>26</v>
      </c>
      <c r="C30" s="11">
        <f t="shared" si="3"/>
        <v>10387</v>
      </c>
      <c r="D30" s="11">
        <v>1669</v>
      </c>
      <c r="E30" s="11">
        <v>1889</v>
      </c>
      <c r="F30" s="11">
        <v>902</v>
      </c>
      <c r="G30" s="11">
        <v>1202</v>
      </c>
      <c r="H30" s="11">
        <v>1913</v>
      </c>
      <c r="I30" s="11">
        <v>2812</v>
      </c>
      <c r="J30" s="3"/>
    </row>
    <row r="31" spans="2:10" s="1" customFormat="1" ht="14.25">
      <c r="B31" s="2" t="s">
        <v>27</v>
      </c>
      <c r="C31" s="11">
        <f t="shared" si="3"/>
        <v>5732</v>
      </c>
      <c r="D31" s="11">
        <v>797</v>
      </c>
      <c r="E31" s="11">
        <v>483</v>
      </c>
      <c r="F31" s="11">
        <v>585</v>
      </c>
      <c r="G31" s="11">
        <v>856</v>
      </c>
      <c r="H31" s="11">
        <v>1045</v>
      </c>
      <c r="I31" s="11">
        <v>1966</v>
      </c>
      <c r="J31" s="3"/>
    </row>
    <row r="32" spans="2:10" s="1" customFormat="1" ht="14.25">
      <c r="B32" s="2" t="s">
        <v>28</v>
      </c>
      <c r="C32" s="11">
        <f t="shared" si="3"/>
        <v>27800</v>
      </c>
      <c r="D32" s="11">
        <v>3372</v>
      </c>
      <c r="E32" s="11">
        <v>4096</v>
      </c>
      <c r="F32" s="11">
        <v>4213</v>
      </c>
      <c r="G32" s="11">
        <v>4468</v>
      </c>
      <c r="H32" s="11">
        <v>4210</v>
      </c>
      <c r="I32" s="11">
        <v>7441</v>
      </c>
      <c r="J32" s="3"/>
    </row>
    <row r="33" spans="2:10" s="1" customFormat="1" ht="14.25">
      <c r="B33" s="2" t="s">
        <v>29</v>
      </c>
      <c r="C33" s="11">
        <f t="shared" si="3"/>
        <v>10764</v>
      </c>
      <c r="D33" s="11">
        <v>481</v>
      </c>
      <c r="E33" s="11">
        <v>326</v>
      </c>
      <c r="F33" s="11">
        <v>448</v>
      </c>
      <c r="G33" s="11">
        <v>3183</v>
      </c>
      <c r="H33" s="11">
        <v>605</v>
      </c>
      <c r="I33" s="11">
        <v>5721</v>
      </c>
      <c r="J33" s="3"/>
    </row>
    <row r="34" spans="2:10" s="1" customFormat="1" ht="14.25">
      <c r="B34" s="2" t="s">
        <v>30</v>
      </c>
      <c r="C34" s="11">
        <f t="shared" si="3"/>
        <v>4887</v>
      </c>
      <c r="D34" s="11">
        <v>1056</v>
      </c>
      <c r="E34" s="11">
        <v>548</v>
      </c>
      <c r="F34" s="11">
        <v>729</v>
      </c>
      <c r="G34" s="11">
        <v>699</v>
      </c>
      <c r="H34" s="11">
        <v>899</v>
      </c>
      <c r="I34" s="11">
        <v>956</v>
      </c>
      <c r="J34" s="3"/>
    </row>
    <row r="35" spans="2:10" s="1" customFormat="1" ht="14.25">
      <c r="B35" s="2" t="s">
        <v>31</v>
      </c>
      <c r="C35" s="11">
        <f t="shared" si="3"/>
        <v>6321</v>
      </c>
      <c r="D35" s="11">
        <v>479</v>
      </c>
      <c r="E35" s="11">
        <v>710</v>
      </c>
      <c r="F35" s="11">
        <v>768</v>
      </c>
      <c r="G35" s="11">
        <v>905</v>
      </c>
      <c r="H35" s="11">
        <v>1293</v>
      </c>
      <c r="I35" s="11">
        <v>2166</v>
      </c>
      <c r="J35" s="3"/>
    </row>
    <row r="36" spans="2:10" s="1" customFormat="1" ht="14.25">
      <c r="B36" s="2" t="s">
        <v>32</v>
      </c>
      <c r="C36" s="11">
        <f t="shared" si="3"/>
        <v>17525</v>
      </c>
      <c r="D36" s="11">
        <v>1152</v>
      </c>
      <c r="E36" s="11">
        <v>1070</v>
      </c>
      <c r="F36" s="11">
        <v>1784</v>
      </c>
      <c r="G36" s="11">
        <v>2110</v>
      </c>
      <c r="H36" s="11">
        <v>2538</v>
      </c>
      <c r="I36" s="11">
        <v>8871</v>
      </c>
      <c r="J36" s="3"/>
    </row>
    <row r="37" spans="2:10" s="1" customFormat="1" ht="14.25">
      <c r="B37" s="2" t="s">
        <v>33</v>
      </c>
      <c r="C37" s="11">
        <f t="shared" si="3"/>
        <v>22615</v>
      </c>
      <c r="D37" s="11">
        <v>1143</v>
      </c>
      <c r="E37" s="11">
        <v>2130</v>
      </c>
      <c r="F37" s="11">
        <v>3535</v>
      </c>
      <c r="G37" s="11">
        <v>3925</v>
      </c>
      <c r="H37" s="11">
        <v>4670</v>
      </c>
      <c r="I37" s="11">
        <v>7212</v>
      </c>
      <c r="J37" s="3"/>
    </row>
    <row r="38" spans="2:10" s="1" customFormat="1" ht="14.25">
      <c r="B38" s="2" t="s">
        <v>34</v>
      </c>
      <c r="C38" s="11">
        <f t="shared" si="3"/>
        <v>4508</v>
      </c>
      <c r="D38" s="11">
        <v>250</v>
      </c>
      <c r="E38" s="11">
        <v>109</v>
      </c>
      <c r="F38" s="11">
        <v>119</v>
      </c>
      <c r="G38" s="11">
        <v>134</v>
      </c>
      <c r="H38" s="11">
        <v>175</v>
      </c>
      <c r="I38" s="11">
        <v>3721</v>
      </c>
      <c r="J38" s="3"/>
    </row>
    <row r="39" spans="2:10" s="1" customFormat="1" ht="14.25">
      <c r="B39" s="2" t="s">
        <v>35</v>
      </c>
      <c r="C39" s="11">
        <f t="shared" si="3"/>
        <v>8114</v>
      </c>
      <c r="D39" s="11">
        <v>416</v>
      </c>
      <c r="E39" s="11">
        <v>485</v>
      </c>
      <c r="F39" s="11">
        <v>1136</v>
      </c>
      <c r="G39" s="11">
        <v>1601</v>
      </c>
      <c r="H39" s="11">
        <v>1768</v>
      </c>
      <c r="I39" s="11">
        <v>2708</v>
      </c>
      <c r="J39" s="3"/>
    </row>
    <row r="40" spans="2:10" s="1" customFormat="1" ht="14.25">
      <c r="B40" s="2" t="s">
        <v>36</v>
      </c>
      <c r="C40" s="11">
        <f t="shared" si="3"/>
        <v>8758</v>
      </c>
      <c r="D40" s="11">
        <v>325</v>
      </c>
      <c r="E40" s="11">
        <v>483</v>
      </c>
      <c r="F40" s="11">
        <v>903</v>
      </c>
      <c r="G40" s="11">
        <v>1122</v>
      </c>
      <c r="H40" s="11">
        <v>1876</v>
      </c>
      <c r="I40" s="11">
        <v>4049</v>
      </c>
      <c r="J40" s="3"/>
    </row>
    <row r="41" spans="2:10" s="1" customFormat="1" ht="14.25">
      <c r="B41" s="2" t="s">
        <v>37</v>
      </c>
      <c r="C41" s="11">
        <f t="shared" si="3"/>
        <v>10758</v>
      </c>
      <c r="D41" s="11">
        <v>577</v>
      </c>
      <c r="E41" s="11">
        <v>155</v>
      </c>
      <c r="F41" s="11">
        <v>329</v>
      </c>
      <c r="G41" s="11">
        <v>2907</v>
      </c>
      <c r="H41" s="11">
        <v>2544</v>
      </c>
      <c r="I41" s="11">
        <v>4246</v>
      </c>
      <c r="J41" s="3"/>
    </row>
    <row r="42" spans="2:10" s="1" customFormat="1" ht="14.25">
      <c r="B42" s="2" t="s">
        <v>38</v>
      </c>
      <c r="C42" s="11">
        <f t="shared" si="3"/>
        <v>13270</v>
      </c>
      <c r="D42" s="11">
        <v>1161</v>
      </c>
      <c r="E42" s="11">
        <v>1421</v>
      </c>
      <c r="F42" s="11">
        <v>1813</v>
      </c>
      <c r="G42" s="11">
        <v>2011</v>
      </c>
      <c r="H42" s="11">
        <v>2010</v>
      </c>
      <c r="I42" s="11">
        <v>4854</v>
      </c>
      <c r="J42" s="3"/>
    </row>
    <row r="43" spans="2:10" s="1" customFormat="1" ht="14.25">
      <c r="B43" s="2" t="s">
        <v>39</v>
      </c>
      <c r="C43" s="11">
        <f t="shared" si="3"/>
        <v>2550</v>
      </c>
      <c r="D43" s="11">
        <v>204</v>
      </c>
      <c r="E43" s="11">
        <v>201</v>
      </c>
      <c r="F43" s="11">
        <v>253</v>
      </c>
      <c r="G43" s="11">
        <v>326</v>
      </c>
      <c r="H43" s="11">
        <v>412</v>
      </c>
      <c r="I43" s="11">
        <v>1154</v>
      </c>
      <c r="J43" s="3"/>
    </row>
    <row r="44" spans="2:10" s="1" customFormat="1" ht="14.25">
      <c r="B44" s="2" t="s">
        <v>40</v>
      </c>
      <c r="C44" s="11">
        <f t="shared" si="3"/>
        <v>49</v>
      </c>
      <c r="D44" s="11">
        <v>13</v>
      </c>
      <c r="E44" s="11">
        <v>8</v>
      </c>
      <c r="F44" s="11">
        <v>18</v>
      </c>
      <c r="G44" s="11">
        <v>2</v>
      </c>
      <c r="H44" s="11">
        <v>7</v>
      </c>
      <c r="I44" s="11">
        <v>1</v>
      </c>
      <c r="J44" s="3"/>
    </row>
    <row r="45" spans="2:10" s="1" customFormat="1" ht="14.25">
      <c r="B45" s="2" t="s">
        <v>41</v>
      </c>
      <c r="C45" s="11">
        <f t="shared" si="3"/>
        <v>11515</v>
      </c>
      <c r="D45" s="11">
        <v>0</v>
      </c>
      <c r="E45" s="11">
        <v>0</v>
      </c>
      <c r="F45" s="11">
        <v>11</v>
      </c>
      <c r="G45" s="11">
        <v>0</v>
      </c>
      <c r="H45" s="11">
        <v>458</v>
      </c>
      <c r="I45" s="11">
        <v>11046</v>
      </c>
      <c r="J45" s="3"/>
    </row>
    <row r="46" spans="2:10" s="1" customFormat="1" ht="14.25">
      <c r="B46" s="2" t="s">
        <v>42</v>
      </c>
      <c r="C46" s="11">
        <f t="shared" si="3"/>
        <v>4844</v>
      </c>
      <c r="D46" s="11">
        <v>703</v>
      </c>
      <c r="E46" s="11">
        <v>570</v>
      </c>
      <c r="F46" s="11">
        <v>795</v>
      </c>
      <c r="G46" s="11">
        <v>890</v>
      </c>
      <c r="H46" s="11">
        <v>924</v>
      </c>
      <c r="I46" s="11">
        <v>962</v>
      </c>
      <c r="J46" s="3"/>
    </row>
    <row r="47" spans="2:10" s="1" customFormat="1" ht="14.25">
      <c r="B47" s="2" t="s">
        <v>43</v>
      </c>
      <c r="C47" s="11">
        <f t="shared" si="3"/>
        <v>33354</v>
      </c>
      <c r="D47" s="11">
        <v>682</v>
      </c>
      <c r="E47" s="11">
        <v>42</v>
      </c>
      <c r="F47" s="11">
        <v>193</v>
      </c>
      <c r="G47" s="11">
        <v>336</v>
      </c>
      <c r="H47" s="11">
        <v>1259</v>
      </c>
      <c r="I47" s="11">
        <v>30842</v>
      </c>
      <c r="J47" s="3"/>
    </row>
    <row r="48" spans="2:10" s="1" customFormat="1" ht="14.25">
      <c r="B48" s="2" t="s">
        <v>44</v>
      </c>
      <c r="C48" s="11">
        <f t="shared" si="3"/>
        <v>3699</v>
      </c>
      <c r="D48" s="11">
        <v>820</v>
      </c>
      <c r="E48" s="11">
        <v>522</v>
      </c>
      <c r="F48" s="11">
        <v>542</v>
      </c>
      <c r="G48" s="11">
        <v>473</v>
      </c>
      <c r="H48" s="11">
        <v>504</v>
      </c>
      <c r="I48" s="11">
        <v>838</v>
      </c>
      <c r="J48" s="3"/>
    </row>
    <row r="49" spans="2:10" s="1" customFormat="1" ht="14.25">
      <c r="B49" s="2" t="s">
        <v>45</v>
      </c>
      <c r="C49" s="11">
        <f t="shared" si="3"/>
        <v>4821</v>
      </c>
      <c r="D49" s="11">
        <v>269</v>
      </c>
      <c r="E49" s="11">
        <v>201</v>
      </c>
      <c r="F49" s="11">
        <v>388</v>
      </c>
      <c r="G49" s="11">
        <v>667</v>
      </c>
      <c r="H49" s="11">
        <v>725</v>
      </c>
      <c r="I49" s="11">
        <v>2571</v>
      </c>
      <c r="J49" s="3"/>
    </row>
    <row r="50" spans="2:10" s="1" customFormat="1" ht="14.25">
      <c r="B50" s="2" t="s">
        <v>46</v>
      </c>
      <c r="C50" s="11">
        <f t="shared" si="3"/>
        <v>2426</v>
      </c>
      <c r="D50" s="11">
        <v>152</v>
      </c>
      <c r="E50" s="11">
        <v>182</v>
      </c>
      <c r="F50" s="11">
        <v>155</v>
      </c>
      <c r="G50" s="11">
        <v>327</v>
      </c>
      <c r="H50" s="11">
        <v>310</v>
      </c>
      <c r="I50" s="11">
        <v>1300</v>
      </c>
      <c r="J50" s="3"/>
    </row>
    <row r="51" spans="2:10" s="1" customFormat="1" ht="14.25">
      <c r="B51" s="2" t="s">
        <v>47</v>
      </c>
      <c r="C51" s="11">
        <f t="shared" si="3"/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3"/>
    </row>
    <row r="52" spans="2:10" s="1" customFormat="1" ht="14.25">
      <c r="B52" s="2" t="s">
        <v>48</v>
      </c>
      <c r="C52" s="11">
        <f t="shared" si="3"/>
        <v>5679</v>
      </c>
      <c r="D52" s="11">
        <v>339</v>
      </c>
      <c r="E52" s="11">
        <v>590</v>
      </c>
      <c r="F52" s="11">
        <v>759</v>
      </c>
      <c r="G52" s="11">
        <v>819</v>
      </c>
      <c r="H52" s="11">
        <v>1252</v>
      </c>
      <c r="I52" s="11">
        <v>1920</v>
      </c>
      <c r="J52" s="3"/>
    </row>
    <row r="53" spans="2:10" s="1" customFormat="1" ht="14.25">
      <c r="B53" s="2" t="s">
        <v>49</v>
      </c>
      <c r="C53" s="11">
        <f t="shared" si="3"/>
        <v>10040</v>
      </c>
      <c r="D53" s="11">
        <v>221</v>
      </c>
      <c r="E53" s="11">
        <v>162</v>
      </c>
      <c r="F53" s="11">
        <v>199</v>
      </c>
      <c r="G53" s="11">
        <v>351</v>
      </c>
      <c r="H53" s="11">
        <v>384</v>
      </c>
      <c r="I53" s="11">
        <v>8723</v>
      </c>
      <c r="J53" s="3"/>
    </row>
    <row r="54" spans="2:10" s="1" customFormat="1" ht="14.25">
      <c r="B54" s="2" t="s">
        <v>50</v>
      </c>
      <c r="C54" s="11">
        <f t="shared" si="3"/>
        <v>19638</v>
      </c>
      <c r="D54" s="11">
        <v>857</v>
      </c>
      <c r="E54" s="11">
        <v>955</v>
      </c>
      <c r="F54" s="11">
        <v>1559</v>
      </c>
      <c r="G54" s="11">
        <v>2136</v>
      </c>
      <c r="H54" s="11">
        <v>3133</v>
      </c>
      <c r="I54" s="11">
        <v>10998</v>
      </c>
      <c r="J54" s="3"/>
    </row>
    <row r="55" spans="2:9" s="1" customFormat="1" ht="12.75">
      <c r="B55" s="9"/>
      <c r="C55" s="10"/>
      <c r="D55" s="10"/>
      <c r="E55" s="10"/>
      <c r="F55" s="10"/>
      <c r="G55" s="10"/>
      <c r="H55" s="10"/>
      <c r="I55" s="10"/>
    </row>
    <row r="56" s="1" customFormat="1" ht="12.75">
      <c r="B56" s="2" t="s">
        <v>51</v>
      </c>
    </row>
    <row r="57" s="1" customFormat="1" ht="12.75"/>
    <row r="58" s="1" customFormat="1" ht="12.75"/>
  </sheetData>
  <mergeCells count="5">
    <mergeCell ref="B2:I3"/>
    <mergeCell ref="C7:I7"/>
    <mergeCell ref="C8:I8"/>
    <mergeCell ref="C9:I9"/>
    <mergeCell ref="B4:I4"/>
  </mergeCells>
  <printOptions/>
  <pageMargins left="0.984251968503937" right="0" top="0" bottom="0.5905511811023623" header="0" footer="0"/>
  <pageSetup firstPageNumber="87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2004-10-14T22:50:03Z</cp:lastPrinted>
  <dcterms:created xsi:type="dcterms:W3CDTF">2004-09-15T19:24:38Z</dcterms:created>
  <dcterms:modified xsi:type="dcterms:W3CDTF">2005-05-25T23:40:05Z</dcterms:modified>
  <cp:category/>
  <cp:version/>
  <cp:contentType/>
  <cp:contentStatus/>
</cp:coreProperties>
</file>