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690" windowHeight="6300" activeTab="0"/>
  </bookViews>
  <sheets>
    <sheet name="CUAD1402" sheetId="1" r:id="rId1"/>
  </sheets>
  <definedNames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<sst xmlns="http://schemas.openxmlformats.org/spreadsheetml/2006/main" count="475" uniqueCount="471">
  <si>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</si>
  <si>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</si>
  <si>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</si>
  <si>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</si>
  <si>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</si>
  <si>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</si>
  <si>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</si>
  <si>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</si>
  <si>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</si>
  <si>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</si>
  <si>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</si>
  <si>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</si>
  <si>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</si>
  <si>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</si>
  <si>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</si>
  <si>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DELEGACION</t>
  </si>
  <si>
    <t>GRAFO</t>
  </si>
  <si>
    <t>SONIDO</t>
  </si>
  <si>
    <t>LABORATORIOS</t>
  </si>
  <si>
    <t>PEINES</t>
  </si>
  <si>
    <t>FIJO</t>
  </si>
  <si>
    <t>MOVIL</t>
  </si>
  <si>
    <t>GABINETES</t>
  </si>
  <si>
    <t>H.R.   "PRIMERO DE OCTUBRE"</t>
  </si>
  <si>
    <t>C.M.F. GUSTAVO A. MADERO</t>
  </si>
  <si>
    <t>C.M.F. SAN RAFAEL</t>
  </si>
  <si>
    <t>C.E.   INDIANILLA</t>
  </si>
  <si>
    <t>C.M.F. CINCO DE FEBRERO</t>
  </si>
  <si>
    <t>C.M.F. PERALVILLO</t>
  </si>
  <si>
    <t>C.M.F. SANTA MARIA</t>
  </si>
  <si>
    <t>C.E.   "DR. HONORATO VILLA" ESP. DENTALES</t>
  </si>
  <si>
    <t>C.M.F. ARAGON</t>
  </si>
  <si>
    <t>H.R.   "GRAL. IGNACIO ZARAGOZA"</t>
  </si>
  <si>
    <t>C.M.F. BALBUENA</t>
  </si>
  <si>
    <t>C.M.F. MORELOS</t>
  </si>
  <si>
    <t>C.M.F. ORIENTE</t>
  </si>
  <si>
    <t>C.M.F. MOCTEZUMA</t>
  </si>
  <si>
    <t>C.M.F. NETZAHUALCOYOTL</t>
  </si>
  <si>
    <t>C.M.F. IZTAPALAPA I</t>
  </si>
  <si>
    <t>H.G.   "GRAL. JOSE MARIA MORELOS Y PAVON"</t>
  </si>
  <si>
    <t>C.M.F. IZTAPALAPA II</t>
  </si>
  <si>
    <t>C.M.F. ERMITA ZARAGOZA</t>
  </si>
  <si>
    <t>C.M.N. "20 DE NOVIEMBRE"</t>
  </si>
  <si>
    <t>H.R.   "LIC. ADOLFO LOPEZ MATEOS"</t>
  </si>
  <si>
    <t>C.M.F. NARVARTE</t>
  </si>
  <si>
    <t>C.M.F. DEL VALLE</t>
  </si>
  <si>
    <t>C.E. Y CHURUBUSCO</t>
  </si>
  <si>
    <t>C.M.F. "DR. IGNACIO CHAVEZ"</t>
  </si>
  <si>
    <t>C.M.F. TLALPAN</t>
  </si>
  <si>
    <t>C.M.F. DIVISION DEL NORTE</t>
  </si>
  <si>
    <t>C.M.F. ERMITA</t>
  </si>
  <si>
    <t>C.M.F. COYOACAN</t>
  </si>
  <si>
    <t>C.M.F. XOCHIMILCO</t>
  </si>
  <si>
    <t>C.M.F. MILPA ALTA</t>
  </si>
  <si>
    <t>H.G.   "DR. DARIO FERNANDEZ FIERRO"</t>
  </si>
  <si>
    <t>C.M.F. REVOLUCION</t>
  </si>
  <si>
    <t>C.M.F. FUENTES BROTANTES</t>
  </si>
  <si>
    <t>C.M.F. CUITLAHUAC</t>
  </si>
  <si>
    <t>H.G.   "DR. FERNANDO QUIROZ GUTIERREZ"</t>
  </si>
  <si>
    <t>C.M.F. MARINA NACIONAL</t>
  </si>
  <si>
    <t>C.M.F. AZCAPOTZALCO</t>
  </si>
  <si>
    <t>C.M.F. LEGARIA</t>
  </si>
  <si>
    <t>H.G.   TACUBA</t>
  </si>
  <si>
    <t>C.E.   CLIDDA</t>
  </si>
  <si>
    <t>C.E. Y "DR. ALBERTO PISANTY OVADIA"</t>
  </si>
  <si>
    <t>C.M.F. OBSERVATORIO</t>
  </si>
  <si>
    <t>C.M.F. VILLA ALVARO OBREGON</t>
  </si>
  <si>
    <t>C.M.F. AGUASCALIENTES, AGS.</t>
  </si>
  <si>
    <t>H.G.   "5 DE DICIEMBRE", MEXICALI</t>
  </si>
  <si>
    <t>C.H.   "FRAY JUNIPERO SERRA", TIJUANA</t>
  </si>
  <si>
    <t>C.H.   ENSENADA</t>
  </si>
  <si>
    <t>H.G.   LA PAZ</t>
  </si>
  <si>
    <t>C.H.   CD. CONSTITUCION</t>
  </si>
  <si>
    <t>C.H.   SANTA ROSALIA</t>
  </si>
  <si>
    <t>C.H.   "DR. PATRICIO TRUEBA REGIL", CAMP.</t>
  </si>
  <si>
    <t>C.H.   CD. DEL CARMEN</t>
  </si>
  <si>
    <t>C.H.   "DR. JOSE MA. RODRIGUEZ", SALTILLO</t>
  </si>
  <si>
    <t>H.G.   "DR. FCO. GALINDO CHAVEZ", TORREON</t>
  </si>
  <si>
    <t>C.H.   MONCLOVA</t>
  </si>
  <si>
    <t>C.H.   PIEDRAS NEGRAS</t>
  </si>
  <si>
    <t>C.H.   SAN PEDRO DE LAS COLONIAS</t>
  </si>
  <si>
    <t>C.M.F. CD. SABINAS</t>
  </si>
  <si>
    <t>C.M.F. PARRAS DE LA FUENTE</t>
  </si>
  <si>
    <t>C.H.   "DR. MIGUEL TREJO OCHOA", COLIMA</t>
  </si>
  <si>
    <t>C.H.   MANZANILLO</t>
  </si>
  <si>
    <t>H.G.   "DR. BELISARIO DOMINGUEZ", TUXTLA G.</t>
  </si>
  <si>
    <t>C.H.   "DR. ROBERTO NETTEL F.", TAPACHULA</t>
  </si>
  <si>
    <t>C.H.   SAN CRISTOBAL DE LAS CASAS</t>
  </si>
  <si>
    <t>U.M.F. OCOSINGO (M.R. 1)</t>
  </si>
  <si>
    <t>U.M.F. PALENQUE (M.R. 2)</t>
  </si>
  <si>
    <t>C.H.   COMITAN DE DOMINGUEZ</t>
  </si>
  <si>
    <t>C.M.F. TUXTLA GUTIERREZ</t>
  </si>
  <si>
    <t>H.G.   "PRESIDENTE GRAL. LAZARO CARDENAS"</t>
  </si>
  <si>
    <t>H.G.   CD. JUAREZ</t>
  </si>
  <si>
    <t>C.H.   CD. DELICIAS</t>
  </si>
  <si>
    <t>C.H.   HIDALGO DEL PARRAL</t>
  </si>
  <si>
    <t>C.M.F. CD. JUAREZ</t>
  </si>
  <si>
    <t>C.M.F. CD. DELICIAS</t>
  </si>
  <si>
    <t>C.H.   CD. CUAHUTEMOC</t>
  </si>
  <si>
    <t>U.M.F. NUEVO CASAS GRANDES</t>
  </si>
  <si>
    <t>U.M.F. OJINAGA</t>
  </si>
  <si>
    <t>H.G.   "DR. SANTIAGO RAMON Y CAJAL", DGO.</t>
  </si>
  <si>
    <t>C.M.F. CD. LERDO</t>
  </si>
  <si>
    <t>C.H.   GOMEZ PALACIO</t>
  </si>
  <si>
    <t>C.M.F. DURANGO</t>
  </si>
  <si>
    <t>H.R.   LEON</t>
  </si>
  <si>
    <t>C.H.   IRAPUATO</t>
  </si>
  <si>
    <t>C.M.F. SALAMANCA</t>
  </si>
  <si>
    <t>C.H.   GUANAJUATO, GTO.</t>
  </si>
  <si>
    <t>C.H.   CELAYA</t>
  </si>
  <si>
    <t>H.G.   ACAPULCO</t>
  </si>
  <si>
    <t>C.H.   CHILPANCINGO DE LOS BRAVOS</t>
  </si>
  <si>
    <t>CACR   TLAPA DE COMONFORT (M.R. 2)</t>
  </si>
  <si>
    <t>C.H.   IGUALA DE LA INDEPENDENCIA</t>
  </si>
  <si>
    <t>CACR   OMETEPEC</t>
  </si>
  <si>
    <t>CACR   ALTAMIRANO</t>
  </si>
  <si>
    <t>CACR   TECPAN DE GALEANA</t>
  </si>
  <si>
    <t>H.G.   PACHUCA</t>
  </si>
  <si>
    <t>C.H.   IXMIQUILPAN</t>
  </si>
  <si>
    <t>C.M.F. TULANCINGO (M.R. 2)</t>
  </si>
  <si>
    <t>C.H.   HUEJUTLA DE REYES</t>
  </si>
  <si>
    <t>H.R.   "VALENTIN GOMEZ FARIAS", ZAPOPAN</t>
  </si>
  <si>
    <t>C.M.F. "DR. ARTURO GLEZ.", GUADALAJARA # 1</t>
  </si>
  <si>
    <t>C.M.F. GUADALAJARA # 2</t>
  </si>
  <si>
    <t>C.M.F. GUADALAJARA # 3</t>
  </si>
  <si>
    <t>C.H.   CD. GUZMAN</t>
  </si>
  <si>
    <t>C.M.F. AUTLAN DE NAVARRO (M.R.2)</t>
  </si>
  <si>
    <t>C.H.   PUERTO VALLARTA</t>
  </si>
  <si>
    <t>U.M.F  ZACOALCO</t>
  </si>
  <si>
    <t>U.M.F  TEQUILA</t>
  </si>
  <si>
    <t>U.M.F  AMECA</t>
  </si>
  <si>
    <t>U.M.F  AHUALULCO</t>
  </si>
  <si>
    <t>C.H.   TOLUCA</t>
  </si>
  <si>
    <t>U.M.F. ATLACOMULCO DE FABELA (M.R. 2)</t>
  </si>
  <si>
    <t>U.M.F. TEJUPILCO DE HIDALGO (M.R. 2)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</si>
  <si>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</si>
  <si>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</si>
  <si>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</si>
  <si>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</si>
  <si>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</si>
  <si>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</si>
  <si>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U.M.F. CHALCO DE DIAZ COVARRUBIAS (M.R. 2)</t>
  </si>
  <si>
    <t>C.M.F. XALOSTOC</t>
  </si>
  <si>
    <t>H.G.   "VASCO DE QUIROGA", MORELIA</t>
  </si>
  <si>
    <t>C.H.   URUAPAN DEL PROGRESO</t>
  </si>
  <si>
    <t>C.H.   APATZINGAN DE LA CONSTITUCION</t>
  </si>
  <si>
    <t>C.M.F. LA PIEDAD DE CABADAS (M.R. 2)</t>
  </si>
  <si>
    <t>C.H.   ZITACUARO</t>
  </si>
  <si>
    <t>C.H.   ZAMORA</t>
  </si>
  <si>
    <t>C.H.   "R. FLORES MAGON", LAZARO CARDENAS</t>
  </si>
  <si>
    <t>C.H.   ZACAPU</t>
  </si>
  <si>
    <t>C.H.   PATZCUARO</t>
  </si>
  <si>
    <t>H.G.   "DR. CARLOS CALERO E.", CUERNAVACA</t>
  </si>
  <si>
    <t>C.H.   "DR. RAFAEL BARBA OCAMPO", CUAUTLA</t>
  </si>
  <si>
    <t>H.G.   "DR. AQUILES CALLES", TEPIC</t>
  </si>
  <si>
    <t>H.R.   MONTERREY</t>
  </si>
  <si>
    <t>C.H.   CONSTITUCION</t>
  </si>
  <si>
    <t>H.R.   "PRESIDENTE BENITO JUAREZ", OAX.</t>
  </si>
  <si>
    <t>C.H.   TEHUANTEPEC</t>
  </si>
  <si>
    <t>C.H.   TUXTEPEC</t>
  </si>
  <si>
    <t>C.H.   HUAJUAPAN DE LEON</t>
  </si>
  <si>
    <t>C.M.F. PUERTO ESCONDIDO (M.R.2)</t>
  </si>
  <si>
    <t>H.R.   PUEBLA, PUE.</t>
  </si>
  <si>
    <t>C.H.   TEHUACAN</t>
  </si>
  <si>
    <t>C.H.   TEZIUTLAN</t>
  </si>
  <si>
    <t>C.H.   HUAUCHINANGO</t>
  </si>
  <si>
    <t>C.M.F. SAN MARTIN TEXMELUCAN</t>
  </si>
  <si>
    <t>C.H.   "DR. ISMAEL VAZQUEZ ORTIZ", QRO.</t>
  </si>
  <si>
    <t>U.M.F. SAN JUAN DEL RIO (M.R. 2)</t>
  </si>
  <si>
    <t>C.M.F. QUERETARO</t>
  </si>
  <si>
    <t>C.H.   CHETUMAL</t>
  </si>
  <si>
    <t>C.H.   CD. CANCUN</t>
  </si>
  <si>
    <t>C.M.F. COZUMEL (M.R. 2)</t>
  </si>
  <si>
    <t>H.G.   SAN LUIS POTOSI, S.L.P.</t>
  </si>
  <si>
    <t>C.H.   CD. VALLES</t>
  </si>
  <si>
    <t>C.M.F. "DR. PEDRO BARCENA HIRIART", S.L.P.</t>
  </si>
  <si>
    <t>C.H.   MATEHUALA</t>
  </si>
  <si>
    <t>C.H.   TAMAZUNCHALE</t>
  </si>
  <si>
    <t>H.R.   "DR. M.CARDENAS DE LA VEGA",CULIACAN</t>
  </si>
  <si>
    <t>C.H.   MAZATLAN</t>
  </si>
  <si>
    <t>C.H.   LOS MOCHIS</t>
  </si>
  <si>
    <t>U.M.F. GUASAVE (M.R. 2)</t>
  </si>
  <si>
    <t>C.M.F. CULIACAN</t>
  </si>
  <si>
    <t>H.G.   "DR. FERNANDO OCARANZA", HERMOSILLO</t>
  </si>
  <si>
    <t>C.H.   CD. OBREGON</t>
  </si>
  <si>
    <t>C.H.   NAVOJOA</t>
  </si>
  <si>
    <t>C.M.F. NOGALES (M.R.2)</t>
  </si>
  <si>
    <t>C.H.   GUAYMAS</t>
  </si>
  <si>
    <t>C.H.   SAN LUIS RIO COLORADO</t>
  </si>
  <si>
    <t>C.M.F. HERMOSILLO</t>
  </si>
  <si>
    <t>H.G.   "DR. D. GURRIA URGELL", VILLAHERMOSA</t>
  </si>
  <si>
    <t>C.M.F. CARDENAS (M.R. 2)</t>
  </si>
  <si>
    <t>C.H.   CD. VICTORIA</t>
  </si>
  <si>
    <t>H.G.   TAMPICO</t>
  </si>
  <si>
    <t>C.H.   "DR. BAUDELIO VILLANUEVA", REYNOSA</t>
  </si>
  <si>
    <t>C.H.   "DR. MANUEL F. RODRIGUEZ", MATAMOROS</t>
  </si>
  <si>
    <t>C.H.   "AGOSTO 12", NUEVO LAREDO</t>
  </si>
  <si>
    <t>C.H.   RIO BRAVO</t>
  </si>
  <si>
    <t>C.H.   CD. MANTE</t>
  </si>
  <si>
    <t>C.H.   TLAXCALA, TLAX.</t>
  </si>
  <si>
    <t>C.H.   XALAPA</t>
  </si>
  <si>
    <t>H.G.   VERACRUZ, VER.</t>
  </si>
  <si>
    <t>C.M.F. CORDOBA</t>
  </si>
  <si>
    <t>C.H.   ORIZABA</t>
  </si>
  <si>
    <t>C.H.   TUXPAN</t>
  </si>
  <si>
    <t>C.H.   POZA RICA DE HIDALGO</t>
  </si>
  <si>
    <t>C.H.   COATZACOALCOS</t>
  </si>
  <si>
    <t>C.M.F. MINATITLAN  (M.R. 2)</t>
  </si>
  <si>
    <t>C.M.F. MARTINEZ DE LA TORRE</t>
  </si>
  <si>
    <t>C.M.F. SAN ANDRES TUXTLA</t>
  </si>
  <si>
    <t>C.M.F  PANUCO</t>
  </si>
  <si>
    <t>H.R.   MERIDA</t>
  </si>
  <si>
    <t>U.M.F. TEKAX DE ALVARO OBREGON (M.R. 1)</t>
  </si>
  <si>
    <t>U.M.F. VALLADOLID (M.R. 2)</t>
  </si>
  <si>
    <t>H.G.   ZACATECAS, ZAC.</t>
  </si>
  <si>
    <t>U.M.F. LORETO (M.R. 2)</t>
  </si>
  <si>
    <t>C.H.   FRESNILLO</t>
  </si>
  <si>
    <t>C.M.F. GUADALUPE</t>
  </si>
  <si>
    <t>14. 2 CAPACIDAD INSTALADA POR UNIDAD MEDICA</t>
  </si>
  <si>
    <t>RAYOS X</t>
  </si>
  <si>
    <t>EQUIPO</t>
  </si>
  <si>
    <t>ULTRA-</t>
  </si>
  <si>
    <t>H.G.   "DR. GONZALO CASTAÑEDA"</t>
  </si>
  <si>
    <t>L A B O R A T O R I O S</t>
  </si>
  <si>
    <t>C.M.F. CD. ACUÑA</t>
  </si>
  <si>
    <t>C.M.F. "DR. JOAQUIN CANOVAS PUCHADES". TEPIC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</si>
  <si>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</si>
  <si>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</si>
  <si>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</si>
  <si>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</si>
  <si>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</si>
  <si>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</si>
  <si>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</si>
  <si>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</si>
  <si>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</si>
  <si>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</si>
  <si>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</si>
  <si>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</si>
  <si>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</si>
  <si>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</si>
  <si>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</si>
  <si>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</si>
  <si>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</si>
  <si>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</si>
  <si>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</si>
  <si>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</si>
  <si>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</si>
  <si>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</si>
  <si>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</si>
  <si>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</si>
  <si>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</si>
  <si>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</si>
  <si>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SEGUNDA PARTE</t>
  </si>
  <si>
    <t>ANUARIO ESTADISTICO 2003</t>
  </si>
  <si>
    <t>C.M.F. LAGOS DE MORENO</t>
  </si>
  <si>
    <t>U.M.F. JILOTEPEC (M.R.1)</t>
  </si>
  <si>
    <t>U.M.F. "E" LINARES (MR 3)</t>
  </si>
  <si>
    <t>U.M.F. CD. ANAHUAC</t>
  </si>
  <si>
    <t>U.M.F. GUADALUPE</t>
  </si>
  <si>
    <t>U.M.F. SABINAS HIDALGO</t>
  </si>
  <si>
    <t>U.M.F. SAN NICOLAS DE LOS GARZA</t>
  </si>
  <si>
    <t>C.M.F. MERIDA</t>
  </si>
  <si>
    <t>H.G.   AGUASCALIENTES, AGS.</t>
  </si>
  <si>
    <t>001-204-00</t>
  </si>
  <si>
    <t>001-205-00</t>
  </si>
  <si>
    <t>002-204-00</t>
  </si>
  <si>
    <t>002-205-00</t>
  </si>
  <si>
    <t>002-206-00</t>
  </si>
  <si>
    <t>003-204-00</t>
  </si>
  <si>
    <t>003-205-00</t>
  </si>
  <si>
    <t>003-206-00</t>
  </si>
  <si>
    <t>004-204-00</t>
  </si>
  <si>
    <t>004-205-00</t>
  </si>
  <si>
    <t>005-204-00</t>
  </si>
  <si>
    <t>005-205-00</t>
  </si>
  <si>
    <t>005-206-00</t>
  </si>
  <si>
    <t>005-207-00</t>
  </si>
  <si>
    <t>005-211-00</t>
  </si>
  <si>
    <t>005-210-00</t>
  </si>
  <si>
    <t>005-212-00</t>
  </si>
  <si>
    <t>005-208-00</t>
  </si>
  <si>
    <t>006-204-00</t>
  </si>
  <si>
    <t>006-205-00</t>
  </si>
  <si>
    <t>007-204-00</t>
  </si>
  <si>
    <t>007-205-00</t>
  </si>
  <si>
    <t>007-206-00</t>
  </si>
  <si>
    <t>007-206-01</t>
  </si>
  <si>
    <t>007-206-02</t>
  </si>
  <si>
    <t>007-207-00</t>
  </si>
  <si>
    <t>007-208-00</t>
  </si>
  <si>
    <t>008-204-00</t>
  </si>
  <si>
    <t>008-205-00</t>
  </si>
  <si>
    <t>008-206-00</t>
  </si>
  <si>
    <t>008-207-00</t>
  </si>
  <si>
    <t>008-211-00</t>
  </si>
  <si>
    <t>008-213-00</t>
  </si>
  <si>
    <t>008-210-00</t>
  </si>
  <si>
    <t>008-211-05</t>
  </si>
  <si>
    <t>008-204-08</t>
  </si>
  <si>
    <t>010-204-00</t>
  </si>
  <si>
    <t>010-205-00</t>
  </si>
  <si>
    <t>010-206-00</t>
  </si>
  <si>
    <t>010-207-00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</si>
  <si>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</si>
  <si>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</si>
  <si>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</si>
  <si>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</si>
  <si>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</si>
  <si>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</si>
  <si>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</si>
  <si>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012-212-00</t>
  </si>
  <si>
    <t>012-206-00</t>
  </si>
  <si>
    <t>012-207-00</t>
  </si>
  <si>
    <t>012-209-00</t>
  </si>
  <si>
    <t>012-210-00</t>
  </si>
  <si>
    <t>013-204-00</t>
  </si>
  <si>
    <t>013-205-00</t>
  </si>
  <si>
    <t>013-206-00</t>
  </si>
  <si>
    <t>013-207-00</t>
  </si>
  <si>
    <t>034-203-00</t>
  </si>
  <si>
    <t>014-204-00</t>
  </si>
  <si>
    <t>014-205-00</t>
  </si>
  <si>
    <t>014-206-00</t>
  </si>
  <si>
    <t>014-208-00</t>
  </si>
  <si>
    <t>014-209-00</t>
  </si>
  <si>
    <t>014-210-00</t>
  </si>
  <si>
    <t>014-205-19</t>
  </si>
  <si>
    <t>014-204-09</t>
  </si>
  <si>
    <t>014-204-02</t>
  </si>
  <si>
    <t>014-204-01</t>
  </si>
  <si>
    <t>014.207-00</t>
  </si>
  <si>
    <t>015-204-00</t>
  </si>
  <si>
    <t>015-204-03</t>
  </si>
  <si>
    <t>015-204-25</t>
  </si>
  <si>
    <t>015-206-00</t>
  </si>
  <si>
    <t>015-205-00</t>
  </si>
  <si>
    <t>015-207-00</t>
  </si>
  <si>
    <t>015-208-00</t>
  </si>
  <si>
    <t>015-209-00</t>
  </si>
  <si>
    <t>015-210-00</t>
  </si>
  <si>
    <t>015-210-02</t>
  </si>
  <si>
    <t>015-211-00</t>
  </si>
  <si>
    <t>015-204-14</t>
  </si>
  <si>
    <t>016-204-00</t>
  </si>
  <si>
    <t>016-205-00</t>
  </si>
  <si>
    <t>016-206-00</t>
  </si>
  <si>
    <t>016-207-00</t>
  </si>
  <si>
    <t>016-208-00</t>
  </si>
  <si>
    <t>016-209-00</t>
  </si>
  <si>
    <t>016-212-00</t>
  </si>
  <si>
    <t>016-213-00</t>
  </si>
  <si>
    <t>016-210-00</t>
  </si>
  <si>
    <t>017-204-00</t>
  </si>
  <si>
    <t>017-205-00</t>
  </si>
  <si>
    <t>018-204-00</t>
  </si>
  <si>
    <t>018-206-00</t>
  </si>
  <si>
    <t>035-203-00</t>
  </si>
  <si>
    <t>019-204-00</t>
  </si>
  <si>
    <t>019-205-00</t>
  </si>
  <si>
    <t>019-204-05</t>
  </si>
  <si>
    <t>019-204-11</t>
  </si>
  <si>
    <t>019-204-19</t>
  </si>
  <si>
    <t>019-204-20</t>
  </si>
  <si>
    <t>039-203-00</t>
  </si>
  <si>
    <t>020-205-00</t>
  </si>
  <si>
    <t>020-206-00</t>
  </si>
  <si>
    <t>020-207-00</t>
  </si>
  <si>
    <t>020-208-00</t>
  </si>
  <si>
    <t>036-203-00</t>
  </si>
  <si>
    <t>022-204-00</t>
  </si>
  <si>
    <t>022-205-15</t>
  </si>
  <si>
    <t>022-205-00</t>
  </si>
  <si>
    <t>023-204-00</t>
  </si>
  <si>
    <t>023-205-00</t>
  </si>
  <si>
    <t>023-206-00</t>
  </si>
  <si>
    <t>024-204-00</t>
  </si>
  <si>
    <t>024-205-00</t>
  </si>
  <si>
    <t>024-206-00</t>
  </si>
  <si>
    <t>024-207-00</t>
  </si>
  <si>
    <t>024-208-00</t>
  </si>
  <si>
    <t>033-203-00</t>
  </si>
  <si>
    <t>025-204-00</t>
  </si>
  <si>
    <t>025-205-00</t>
  </si>
  <si>
    <t>025-205-08</t>
  </si>
  <si>
    <t>025-206-00</t>
  </si>
  <si>
    <t>026-204-00</t>
  </si>
  <si>
    <t>026-205-00</t>
  </si>
  <si>
    <t>026-206-00</t>
  </si>
  <si>
    <t>026-207-00</t>
  </si>
  <si>
    <t>026-208-00</t>
  </si>
  <si>
    <t>026-211-00</t>
  </si>
  <si>
    <t>026-212-00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</si>
  <si>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</si>
  <si>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</si>
  <si>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</si>
  <si>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</si>
  <si>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</si>
  <si>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</si>
  <si>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</si>
  <si>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</si>
  <si>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</si>
  <si>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</si>
  <si>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023-207-00</t>
  </si>
  <si>
    <t>023-208-00</t>
  </si>
  <si>
    <t>023-209-00</t>
  </si>
  <si>
    <t>023-210-00</t>
  </si>
  <si>
    <t>023-214-00</t>
  </si>
  <si>
    <t>023-216-00</t>
  </si>
  <si>
    <t>023-213-00</t>
  </si>
  <si>
    <t>023-222-00</t>
  </si>
  <si>
    <t>038-203-00</t>
  </si>
  <si>
    <t>031-201-00</t>
  </si>
  <si>
    <t>031-211-01</t>
  </si>
  <si>
    <t>031-201-15</t>
  </si>
  <si>
    <t>032-204-00</t>
  </si>
  <si>
    <t>032-204-13</t>
  </si>
  <si>
    <t>032-205-00</t>
  </si>
  <si>
    <t>032-206-00</t>
  </si>
  <si>
    <t>090-201-00</t>
  </si>
  <si>
    <t>091-205-00</t>
  </si>
  <si>
    <t>091-210-00</t>
  </si>
  <si>
    <t>091-211-00</t>
  </si>
  <si>
    <t>091-209-00</t>
  </si>
  <si>
    <t>091-215-00</t>
  </si>
  <si>
    <t>091-216-00</t>
  </si>
  <si>
    <t>091-218-00</t>
  </si>
  <si>
    <t>091-220-00</t>
  </si>
  <si>
    <t>091-206-00</t>
  </si>
  <si>
    <t>097-201-00</t>
  </si>
  <si>
    <t>092-204-00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</si>
  <si>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</si>
  <si>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</si>
  <si>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</si>
  <si>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</si>
  <si>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</si>
  <si>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</si>
  <si>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</si>
  <si>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</si>
  <si>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</si>
  <si>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</si>
  <si>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094-204-00</t>
  </si>
  <si>
    <t>094-205-00</t>
  </si>
  <si>
    <t>094-206-00</t>
  </si>
  <si>
    <t>094-207-00</t>
  </si>
  <si>
    <t>094-208-00</t>
  </si>
  <si>
    <t>094-209-00</t>
  </si>
  <si>
    <t>094-210-00</t>
  </si>
  <si>
    <t>094-211-00</t>
  </si>
  <si>
    <t>094-212-00</t>
  </si>
  <si>
    <t>094-213-00</t>
  </si>
  <si>
    <t>CLAVE</t>
  </si>
  <si>
    <t>C.M.F. OAXACA</t>
  </si>
  <si>
    <t>020-209-00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</si>
  <si>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</si>
  <si>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</si>
  <si>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</si>
  <si>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</si>
  <si>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</si>
  <si>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</si>
  <si>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</si>
  <si>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</si>
  <si>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</si>
  <si>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</si>
  <si>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</si>
  <si>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093-216-00</t>
  </si>
  <si>
    <t>093-217-00</t>
  </si>
  <si>
    <t>021-208-00</t>
  </si>
  <si>
    <t>021-210-00</t>
  </si>
  <si>
    <t>021-207-00</t>
  </si>
  <si>
    <t>021-209-00</t>
  </si>
  <si>
    <t>TOMO-GRAFO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</si>
</sst>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49" fontId="0" fillId="2" borderId="5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showGridLines="0" tabSelected="1" view="pageBreakPreview" zoomScale="60" zoomScaleNormal="75" workbookViewId="0" topLeftCell="B1">
      <selection activeCell="B1" sqref="B1:K1"/>
    </sheetView>
  </sheetViews>
  <sheetFormatPr defaultColWidth="11.421875" defaultRowHeight="12.75"/>
  <cols>
    <col min="1" max="1" width="11.57421875" style="1" hidden="1" customWidth="1"/>
    <col min="2" max="2" width="52.57421875" style="1" customWidth="1"/>
    <col min="3" max="6" width="13.8515625" style="1" customWidth="1"/>
    <col min="7" max="7" width="12.28125" style="1" customWidth="1"/>
    <col min="8" max="8" width="11.57421875" style="1" customWidth="1"/>
    <col min="9" max="9" width="10.57421875" style="1" customWidth="1"/>
    <col min="10" max="10" width="10.421875" style="1" customWidth="1"/>
    <col min="11" max="11" width="14.00390625" style="1" customWidth="1"/>
    <col min="12" max="16384" width="11.57421875" style="1" customWidth="1"/>
  </cols>
  <sheetData>
    <row r="1" spans="2:11" ht="15">
      <c r="B1" s="29" t="s">
        <v>253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9" customFormat="1" ht="15.75">
      <c r="B3" s="30" t="s">
        <v>218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s="9" customFormat="1" ht="15.75">
      <c r="B4" s="30" t="s">
        <v>252</v>
      </c>
      <c r="C4" s="30"/>
      <c r="D4" s="30"/>
      <c r="E4" s="30"/>
      <c r="F4" s="30"/>
      <c r="G4" s="30"/>
      <c r="H4" s="30"/>
      <c r="I4" s="30"/>
      <c r="J4" s="30"/>
      <c r="K4" s="30"/>
    </row>
    <row r="5" ht="14.25">
      <c r="B5" s="3"/>
    </row>
    <row r="6" spans="2:11" s="9" customFormat="1" ht="12.75">
      <c r="B6" s="15"/>
      <c r="C6" s="15"/>
      <c r="D6" s="16" t="s">
        <v>12</v>
      </c>
      <c r="E6" s="15"/>
      <c r="F6" s="15"/>
      <c r="G6" s="26" t="s">
        <v>223</v>
      </c>
      <c r="H6" s="26"/>
      <c r="I6" s="26" t="s">
        <v>219</v>
      </c>
      <c r="J6" s="26"/>
      <c r="K6" s="26"/>
    </row>
    <row r="7" spans="2:11" s="9" customFormat="1" ht="12.75">
      <c r="B7" s="21"/>
      <c r="C7" s="17" t="s">
        <v>13</v>
      </c>
      <c r="D7" s="17" t="s">
        <v>14</v>
      </c>
      <c r="E7" s="17" t="s">
        <v>221</v>
      </c>
      <c r="F7" s="31" t="s">
        <v>470</v>
      </c>
      <c r="G7" s="33" t="s">
        <v>18</v>
      </c>
      <c r="H7" s="33" t="s">
        <v>19</v>
      </c>
      <c r="I7" s="27" t="s">
        <v>220</v>
      </c>
      <c r="J7" s="28"/>
      <c r="K7" s="14"/>
    </row>
    <row r="8" spans="2:11" s="9" customFormat="1" ht="12.75">
      <c r="B8" s="22" t="s">
        <v>15</v>
      </c>
      <c r="C8" s="18" t="s">
        <v>16</v>
      </c>
      <c r="D8" s="18" t="s">
        <v>16</v>
      </c>
      <c r="E8" s="18" t="s">
        <v>17</v>
      </c>
      <c r="F8" s="32"/>
      <c r="G8" s="34"/>
      <c r="H8" s="34"/>
      <c r="I8" s="19" t="s">
        <v>20</v>
      </c>
      <c r="J8" s="19" t="s">
        <v>21</v>
      </c>
      <c r="K8" s="20" t="s">
        <v>22</v>
      </c>
    </row>
    <row r="9" spans="2:11" ht="14.25">
      <c r="B9" s="5"/>
      <c r="C9" s="12"/>
      <c r="D9" s="12"/>
      <c r="E9" s="12"/>
      <c r="F9" s="12"/>
      <c r="G9" s="12"/>
      <c r="H9" s="12"/>
      <c r="I9" s="12"/>
      <c r="J9" s="12"/>
      <c r="K9" s="12"/>
    </row>
    <row r="10" spans="2:11" ht="15">
      <c r="B10" s="7" t="s">
        <v>226</v>
      </c>
      <c r="C10" s="13">
        <f aca="true" t="shared" si="0" ref="C10:K10">SUM(C12:C13)</f>
        <v>47</v>
      </c>
      <c r="D10" s="13">
        <f t="shared" si="0"/>
        <v>23</v>
      </c>
      <c r="E10" s="13">
        <f t="shared" si="0"/>
        <v>118</v>
      </c>
      <c r="F10" s="13">
        <f t="shared" si="0"/>
        <v>24</v>
      </c>
      <c r="G10" s="13">
        <f t="shared" si="0"/>
        <v>222</v>
      </c>
      <c r="H10" s="13">
        <f t="shared" si="0"/>
        <v>709</v>
      </c>
      <c r="I10" s="13">
        <f t="shared" si="0"/>
        <v>276</v>
      </c>
      <c r="J10" s="13">
        <f t="shared" si="0"/>
        <v>137</v>
      </c>
      <c r="K10" s="13">
        <f t="shared" si="0"/>
        <v>247</v>
      </c>
    </row>
    <row r="11" spans="2:11" ht="15">
      <c r="B11" s="8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" t="s">
        <v>450</v>
      </c>
      <c r="B12" s="7" t="s">
        <v>227</v>
      </c>
      <c r="C12" s="13">
        <f aca="true" t="shared" si="1" ref="C12:K12">C15+C27+C39+C56</f>
        <v>7</v>
      </c>
      <c r="D12" s="13">
        <f t="shared" si="1"/>
        <v>9</v>
      </c>
      <c r="E12" s="13">
        <f t="shared" si="1"/>
        <v>34</v>
      </c>
      <c r="F12" s="13">
        <f t="shared" si="1"/>
        <v>10</v>
      </c>
      <c r="G12" s="13">
        <f t="shared" si="1"/>
        <v>53</v>
      </c>
      <c r="H12" s="13">
        <f t="shared" si="1"/>
        <v>246</v>
      </c>
      <c r="I12" s="13">
        <f t="shared" si="1"/>
        <v>66</v>
      </c>
      <c r="J12" s="13">
        <f t="shared" si="1"/>
        <v>25</v>
      </c>
      <c r="K12" s="13">
        <f t="shared" si="1"/>
        <v>67</v>
      </c>
    </row>
    <row r="13" spans="2:11" ht="15">
      <c r="B13" s="7" t="s">
        <v>228</v>
      </c>
      <c r="C13" s="13">
        <f aca="true" t="shared" si="2" ref="C13:K13">SUM(C68:C293)/2</f>
        <v>40</v>
      </c>
      <c r="D13" s="13">
        <f t="shared" si="2"/>
        <v>14</v>
      </c>
      <c r="E13" s="13">
        <f t="shared" si="2"/>
        <v>84</v>
      </c>
      <c r="F13" s="13">
        <f t="shared" si="2"/>
        <v>14</v>
      </c>
      <c r="G13" s="13">
        <f t="shared" si="2"/>
        <v>169</v>
      </c>
      <c r="H13" s="13">
        <f t="shared" si="2"/>
        <v>463</v>
      </c>
      <c r="I13" s="13">
        <f t="shared" si="2"/>
        <v>210</v>
      </c>
      <c r="J13" s="13">
        <f t="shared" si="2"/>
        <v>112</v>
      </c>
      <c r="K13" s="13">
        <f t="shared" si="2"/>
        <v>180</v>
      </c>
    </row>
    <row r="14" spans="2:11" ht="15">
      <c r="B14" s="8"/>
      <c r="C14" s="2"/>
      <c r="D14" s="2"/>
      <c r="E14" s="2"/>
      <c r="F14" s="2"/>
      <c r="G14" s="2"/>
      <c r="H14" s="2"/>
      <c r="I14" s="2"/>
      <c r="J14" s="2"/>
      <c r="K14" s="2"/>
    </row>
    <row r="15" spans="2:11" ht="15">
      <c r="B15" s="7" t="s">
        <v>229</v>
      </c>
      <c r="C15" s="2">
        <f aca="true" t="shared" si="3" ref="C15:K15">SUM(C16:C25)</f>
        <v>2</v>
      </c>
      <c r="D15" s="2">
        <f t="shared" si="3"/>
        <v>4</v>
      </c>
      <c r="E15" s="2">
        <f t="shared" si="3"/>
        <v>8</v>
      </c>
      <c r="F15" s="2">
        <f t="shared" si="3"/>
        <v>2</v>
      </c>
      <c r="G15" s="2">
        <f t="shared" si="3"/>
        <v>11</v>
      </c>
      <c r="H15" s="2">
        <f t="shared" si="3"/>
        <v>51</v>
      </c>
      <c r="I15" s="2">
        <f t="shared" si="3"/>
        <v>18</v>
      </c>
      <c r="J15" s="2">
        <f t="shared" si="3"/>
        <v>6</v>
      </c>
      <c r="K15" s="2">
        <f t="shared" si="3"/>
        <v>11</v>
      </c>
    </row>
    <row r="16" spans="1:11" ht="14.25">
      <c r="A16" s="1" t="s">
        <v>418</v>
      </c>
      <c r="B16" s="10" t="s">
        <v>23</v>
      </c>
      <c r="C16" s="1">
        <v>1</v>
      </c>
      <c r="D16" s="1">
        <v>1</v>
      </c>
      <c r="E16" s="1">
        <v>2</v>
      </c>
      <c r="F16" s="1">
        <v>2</v>
      </c>
      <c r="G16" s="1">
        <v>2</v>
      </c>
      <c r="H16" s="1">
        <v>18</v>
      </c>
      <c r="I16" s="1">
        <v>5</v>
      </c>
      <c r="J16" s="1">
        <v>3</v>
      </c>
      <c r="K16" s="1">
        <v>5</v>
      </c>
    </row>
    <row r="17" spans="1:11" ht="14.25">
      <c r="A17" s="1" t="s">
        <v>419</v>
      </c>
      <c r="B17" s="10" t="s">
        <v>24</v>
      </c>
      <c r="G17" s="1">
        <v>1</v>
      </c>
      <c r="H17" s="1">
        <v>6</v>
      </c>
      <c r="I17" s="1">
        <v>1</v>
      </c>
      <c r="K17" s="1">
        <v>1</v>
      </c>
    </row>
    <row r="18" spans="1:8" ht="14.25">
      <c r="A18" s="1" t="s">
        <v>427</v>
      </c>
      <c r="B18" s="10" t="s">
        <v>31</v>
      </c>
      <c r="G18" s="1">
        <v>1</v>
      </c>
      <c r="H18" s="1">
        <v>1</v>
      </c>
    </row>
    <row r="19" spans="1:11" ht="14.25">
      <c r="A19" s="1" t="s">
        <v>422</v>
      </c>
      <c r="B19" s="10" t="s">
        <v>25</v>
      </c>
      <c r="C19" s="1">
        <v>1</v>
      </c>
      <c r="D19" s="1">
        <v>1</v>
      </c>
      <c r="E19" s="1">
        <v>2</v>
      </c>
      <c r="G19" s="1">
        <v>1</v>
      </c>
      <c r="H19" s="1">
        <v>6</v>
      </c>
      <c r="I19" s="1">
        <v>3</v>
      </c>
      <c r="K19" s="1">
        <v>1</v>
      </c>
    </row>
    <row r="20" spans="1:11" ht="14.25">
      <c r="A20" s="1" t="s">
        <v>420</v>
      </c>
      <c r="B20" s="10" t="s">
        <v>26</v>
      </c>
      <c r="D20" s="1">
        <v>1</v>
      </c>
      <c r="E20" s="1">
        <v>1</v>
      </c>
      <c r="G20" s="1">
        <v>1</v>
      </c>
      <c r="H20" s="1">
        <v>6</v>
      </c>
      <c r="I20" s="1">
        <v>2</v>
      </c>
      <c r="K20" s="1">
        <v>2</v>
      </c>
    </row>
    <row r="21" spans="1:8" ht="14.25">
      <c r="A21" s="1" t="s">
        <v>421</v>
      </c>
      <c r="B21" s="10" t="s">
        <v>27</v>
      </c>
      <c r="G21" s="1">
        <v>1</v>
      </c>
      <c r="H21" s="1">
        <v>1</v>
      </c>
    </row>
    <row r="22" spans="1:11" ht="14.25">
      <c r="A22" s="1" t="s">
        <v>423</v>
      </c>
      <c r="B22" s="10" t="s">
        <v>222</v>
      </c>
      <c r="E22" s="1">
        <v>3</v>
      </c>
      <c r="G22" s="1">
        <v>2</v>
      </c>
      <c r="H22" s="1">
        <v>6</v>
      </c>
      <c r="I22" s="1">
        <v>1</v>
      </c>
      <c r="J22" s="1">
        <v>3</v>
      </c>
      <c r="K22" s="1">
        <v>1</v>
      </c>
    </row>
    <row r="23" spans="1:11" ht="14.25">
      <c r="A23" s="1" t="s">
        <v>424</v>
      </c>
      <c r="B23" s="10" t="s">
        <v>28</v>
      </c>
      <c r="G23" s="1">
        <v>1</v>
      </c>
      <c r="H23" s="1">
        <v>6</v>
      </c>
      <c r="I23" s="1">
        <v>1</v>
      </c>
      <c r="K23" s="1">
        <v>1</v>
      </c>
    </row>
    <row r="24" spans="1:8" ht="14.25">
      <c r="A24" s="1" t="s">
        <v>425</v>
      </c>
      <c r="B24" s="10" t="s">
        <v>29</v>
      </c>
      <c r="G24" s="1">
        <v>1</v>
      </c>
      <c r="H24" s="1">
        <v>1</v>
      </c>
    </row>
    <row r="25" spans="1:9" ht="14.25">
      <c r="A25" s="1" t="s">
        <v>426</v>
      </c>
      <c r="B25" s="10" t="s">
        <v>30</v>
      </c>
      <c r="D25" s="1">
        <v>1</v>
      </c>
      <c r="I25" s="1">
        <v>5</v>
      </c>
    </row>
    <row r="26" ht="14.25">
      <c r="B26" s="9"/>
    </row>
    <row r="27" spans="2:11" s="2" customFormat="1" ht="15">
      <c r="B27" s="7" t="s">
        <v>230</v>
      </c>
      <c r="C27" s="2">
        <f>SUM(C28:C37)</f>
        <v>1</v>
      </c>
      <c r="D27" s="2">
        <f aca="true" t="shared" si="4" ref="D27:K27">SUM(D28:D37)</f>
        <v>1</v>
      </c>
      <c r="E27" s="2">
        <f t="shared" si="4"/>
        <v>6</v>
      </c>
      <c r="F27" s="2">
        <f t="shared" si="4"/>
        <v>1</v>
      </c>
      <c r="G27" s="2">
        <f t="shared" si="4"/>
        <v>11</v>
      </c>
      <c r="H27" s="2">
        <f t="shared" si="4"/>
        <v>37</v>
      </c>
      <c r="I27" s="2">
        <f t="shared" si="4"/>
        <v>10</v>
      </c>
      <c r="J27" s="2">
        <f t="shared" si="4"/>
        <v>3</v>
      </c>
      <c r="K27" s="2">
        <f t="shared" si="4"/>
        <v>9</v>
      </c>
    </row>
    <row r="28" spans="1:11" ht="14.25">
      <c r="A28" s="1" t="s">
        <v>428</v>
      </c>
      <c r="B28" s="10" t="s">
        <v>32</v>
      </c>
      <c r="C28" s="1">
        <v>1</v>
      </c>
      <c r="D28" s="1">
        <v>1</v>
      </c>
      <c r="E28" s="1">
        <v>3</v>
      </c>
      <c r="F28" s="1">
        <v>1</v>
      </c>
      <c r="G28" s="1">
        <v>2</v>
      </c>
      <c r="H28" s="1">
        <v>14</v>
      </c>
      <c r="I28" s="1">
        <v>3</v>
      </c>
      <c r="J28" s="1">
        <v>1</v>
      </c>
      <c r="K28" s="1">
        <v>3</v>
      </c>
    </row>
    <row r="29" spans="1:11" ht="14.25">
      <c r="A29" s="1" t="s">
        <v>429</v>
      </c>
      <c r="B29" s="10" t="s">
        <v>33</v>
      </c>
      <c r="G29" s="1">
        <v>1</v>
      </c>
      <c r="H29" s="1">
        <v>5</v>
      </c>
      <c r="I29" s="1">
        <v>1</v>
      </c>
      <c r="K29" s="1">
        <v>1</v>
      </c>
    </row>
    <row r="30" spans="1:7" ht="14.25">
      <c r="A30" s="1" t="s">
        <v>430</v>
      </c>
      <c r="B30" s="10" t="s">
        <v>34</v>
      </c>
      <c r="G30" s="1">
        <v>1</v>
      </c>
    </row>
    <row r="31" spans="1:11" ht="14.25">
      <c r="A31" s="1" t="s">
        <v>431</v>
      </c>
      <c r="B31" s="10" t="s">
        <v>35</v>
      </c>
      <c r="G31" s="1">
        <v>1</v>
      </c>
      <c r="H31" s="1">
        <v>1</v>
      </c>
      <c r="I31" s="1">
        <v>1</v>
      </c>
      <c r="K31" s="1">
        <v>1</v>
      </c>
    </row>
    <row r="32" spans="1:8" ht="14.25">
      <c r="A32" s="1" t="s">
        <v>432</v>
      </c>
      <c r="B32" s="10" t="s">
        <v>36</v>
      </c>
      <c r="G32" s="1">
        <v>1</v>
      </c>
      <c r="H32" s="1">
        <v>6</v>
      </c>
    </row>
    <row r="33" spans="1:7" ht="14.25">
      <c r="A33" s="1" t="s">
        <v>433</v>
      </c>
      <c r="B33" s="10" t="s">
        <v>37</v>
      </c>
      <c r="G33" s="1">
        <v>1</v>
      </c>
    </row>
    <row r="34" spans="1:11" ht="14.25">
      <c r="A34" s="1" t="s">
        <v>434</v>
      </c>
      <c r="B34" s="10" t="s">
        <v>38</v>
      </c>
      <c r="G34" s="1">
        <v>1</v>
      </c>
      <c r="I34" s="1">
        <v>1</v>
      </c>
      <c r="K34" s="1">
        <v>1</v>
      </c>
    </row>
    <row r="35" spans="1:11" ht="14.25">
      <c r="A35" s="1" t="s">
        <v>435</v>
      </c>
      <c r="B35" s="10" t="s">
        <v>39</v>
      </c>
      <c r="E35" s="1">
        <v>2</v>
      </c>
      <c r="G35" s="1">
        <v>1</v>
      </c>
      <c r="H35" s="1">
        <v>7</v>
      </c>
      <c r="I35" s="1">
        <v>3</v>
      </c>
      <c r="J35" s="1">
        <v>2</v>
      </c>
      <c r="K35" s="1">
        <v>2</v>
      </c>
    </row>
    <row r="36" spans="1:11" ht="14.25">
      <c r="A36" s="1" t="s">
        <v>436</v>
      </c>
      <c r="B36" s="10" t="s">
        <v>40</v>
      </c>
      <c r="E36" s="1">
        <v>1</v>
      </c>
      <c r="G36" s="1">
        <v>1</v>
      </c>
      <c r="H36" s="1">
        <v>4</v>
      </c>
      <c r="I36" s="1">
        <v>1</v>
      </c>
      <c r="K36" s="1">
        <v>1</v>
      </c>
    </row>
    <row r="37" spans="1:7" ht="14.25">
      <c r="A37" s="1" t="s">
        <v>437</v>
      </c>
      <c r="B37" s="10" t="s">
        <v>41</v>
      </c>
      <c r="G37" s="1">
        <v>1</v>
      </c>
    </row>
    <row r="38" ht="14.25">
      <c r="B38" s="9"/>
    </row>
    <row r="39" spans="2:11" s="2" customFormat="1" ht="15">
      <c r="B39" s="7" t="s">
        <v>231</v>
      </c>
      <c r="C39" s="2">
        <f aca="true" t="shared" si="5" ref="C39:K39">SUM(C40:C54)</f>
        <v>2</v>
      </c>
      <c r="D39" s="2">
        <f t="shared" si="5"/>
        <v>3</v>
      </c>
      <c r="E39" s="2">
        <f t="shared" si="5"/>
        <v>11</v>
      </c>
      <c r="F39" s="2">
        <f t="shared" si="5"/>
        <v>5</v>
      </c>
      <c r="G39" s="2">
        <f t="shared" si="5"/>
        <v>21</v>
      </c>
      <c r="H39" s="2">
        <f t="shared" si="5"/>
        <v>114</v>
      </c>
      <c r="I39" s="2">
        <f t="shared" si="5"/>
        <v>25</v>
      </c>
      <c r="J39" s="2">
        <f t="shared" si="5"/>
        <v>14</v>
      </c>
      <c r="K39" s="2">
        <f t="shared" si="5"/>
        <v>31</v>
      </c>
    </row>
    <row r="40" spans="1:11" ht="14.25">
      <c r="A40" s="1" t="s">
        <v>438</v>
      </c>
      <c r="B40" s="10" t="s">
        <v>42</v>
      </c>
      <c r="C40" s="1">
        <v>1</v>
      </c>
      <c r="D40" s="1">
        <v>1</v>
      </c>
      <c r="E40" s="1">
        <v>4</v>
      </c>
      <c r="F40" s="1">
        <v>2</v>
      </c>
      <c r="G40" s="1">
        <v>3</v>
      </c>
      <c r="H40" s="1">
        <v>65</v>
      </c>
      <c r="I40" s="1">
        <v>6</v>
      </c>
      <c r="J40" s="1">
        <v>9</v>
      </c>
      <c r="K40" s="1">
        <v>14</v>
      </c>
    </row>
    <row r="41" spans="1:11" ht="14.25">
      <c r="A41" s="1" t="s">
        <v>439</v>
      </c>
      <c r="B41" s="10" t="s">
        <v>43</v>
      </c>
      <c r="C41" s="1">
        <v>1</v>
      </c>
      <c r="D41" s="1">
        <v>1</v>
      </c>
      <c r="E41" s="1">
        <v>3</v>
      </c>
      <c r="F41" s="1">
        <v>2</v>
      </c>
      <c r="G41" s="1">
        <v>2</v>
      </c>
      <c r="H41" s="1">
        <v>16</v>
      </c>
      <c r="I41" s="1">
        <v>10</v>
      </c>
      <c r="J41" s="1">
        <v>4</v>
      </c>
      <c r="K41" s="1">
        <v>11</v>
      </c>
    </row>
    <row r="42" spans="1:11" ht="14.25">
      <c r="A42" s="1" t="s">
        <v>453</v>
      </c>
      <c r="B42" s="10" t="s">
        <v>44</v>
      </c>
      <c r="G42" s="1">
        <v>1</v>
      </c>
      <c r="H42" s="1">
        <v>4</v>
      </c>
      <c r="I42" s="1">
        <v>1</v>
      </c>
      <c r="K42" s="1">
        <v>1</v>
      </c>
    </row>
    <row r="43" spans="1:8" ht="14.25">
      <c r="A43" s="1" t="s">
        <v>454</v>
      </c>
      <c r="B43" s="10" t="s">
        <v>45</v>
      </c>
      <c r="G43" s="1">
        <v>1</v>
      </c>
      <c r="H43" s="1">
        <v>2</v>
      </c>
    </row>
    <row r="44" spans="1:11" ht="14.25">
      <c r="A44" s="1" t="s">
        <v>455</v>
      </c>
      <c r="B44" s="10" t="s">
        <v>46</v>
      </c>
      <c r="D44" s="1">
        <v>1</v>
      </c>
      <c r="E44" s="1">
        <v>1</v>
      </c>
      <c r="G44" s="1">
        <v>2</v>
      </c>
      <c r="H44" s="1">
        <v>8</v>
      </c>
      <c r="I44" s="1">
        <v>3</v>
      </c>
      <c r="K44" s="1">
        <v>1</v>
      </c>
    </row>
    <row r="45" spans="1:11" ht="14.25">
      <c r="A45" s="1" t="s">
        <v>456</v>
      </c>
      <c r="B45" s="10" t="s">
        <v>47</v>
      </c>
      <c r="G45" s="1">
        <v>1</v>
      </c>
      <c r="H45" s="1">
        <v>2</v>
      </c>
      <c r="I45" s="1">
        <v>1</v>
      </c>
      <c r="K45" s="1">
        <v>1</v>
      </c>
    </row>
    <row r="46" spans="1:8" ht="14.25">
      <c r="A46" s="1" t="s">
        <v>457</v>
      </c>
      <c r="B46" s="10" t="s">
        <v>48</v>
      </c>
      <c r="G46" s="1">
        <v>1</v>
      </c>
      <c r="H46" s="1">
        <v>1</v>
      </c>
    </row>
    <row r="47" spans="1:11" ht="14.25">
      <c r="A47" s="1" t="s">
        <v>458</v>
      </c>
      <c r="B47" s="10" t="s">
        <v>49</v>
      </c>
      <c r="G47" s="1">
        <v>1</v>
      </c>
      <c r="I47" s="1">
        <v>1</v>
      </c>
      <c r="K47" s="1">
        <v>1</v>
      </c>
    </row>
    <row r="48" spans="1:8" ht="14.25">
      <c r="A48" s="1" t="s">
        <v>459</v>
      </c>
      <c r="B48" s="10" t="s">
        <v>50</v>
      </c>
      <c r="G48" s="1">
        <v>1</v>
      </c>
      <c r="H48" s="1">
        <v>1</v>
      </c>
    </row>
    <row r="49" spans="1:8" ht="14.25">
      <c r="A49" s="1" t="s">
        <v>460</v>
      </c>
      <c r="B49" s="10" t="s">
        <v>51</v>
      </c>
      <c r="G49" s="1">
        <v>1</v>
      </c>
      <c r="H49" s="1">
        <v>2</v>
      </c>
    </row>
    <row r="50" spans="1:11" ht="14.25">
      <c r="A50" s="1" t="s">
        <v>461</v>
      </c>
      <c r="B50" s="10" t="s">
        <v>52</v>
      </c>
      <c r="E50" s="1">
        <v>1</v>
      </c>
      <c r="G50" s="1">
        <v>1</v>
      </c>
      <c r="H50" s="1">
        <v>4</v>
      </c>
      <c r="I50" s="1">
        <v>1</v>
      </c>
      <c r="K50" s="1">
        <v>1</v>
      </c>
    </row>
    <row r="51" spans="1:11" ht="14.25">
      <c r="A51" s="1" t="s">
        <v>462</v>
      </c>
      <c r="B51" s="23" t="s">
        <v>53</v>
      </c>
      <c r="C51" s="24"/>
      <c r="D51" s="24"/>
      <c r="E51" s="24"/>
      <c r="F51" s="24"/>
      <c r="G51" s="24">
        <v>1</v>
      </c>
      <c r="H51" s="24"/>
      <c r="I51" s="24"/>
      <c r="J51" s="24"/>
      <c r="K51" s="24"/>
    </row>
    <row r="52" spans="1:11" ht="14.25">
      <c r="A52" s="1" t="s">
        <v>463</v>
      </c>
      <c r="B52" s="10" t="s">
        <v>54</v>
      </c>
      <c r="E52" s="1">
        <v>2</v>
      </c>
      <c r="F52" s="1">
        <v>1</v>
      </c>
      <c r="G52" s="1">
        <v>3</v>
      </c>
      <c r="H52" s="1">
        <v>8</v>
      </c>
      <c r="I52" s="1">
        <v>2</v>
      </c>
      <c r="J52" s="1">
        <v>1</v>
      </c>
      <c r="K52" s="1">
        <v>1</v>
      </c>
    </row>
    <row r="53" spans="1:8" ht="14.25">
      <c r="A53" s="1" t="s">
        <v>464</v>
      </c>
      <c r="B53" s="10" t="s">
        <v>55</v>
      </c>
      <c r="G53" s="1">
        <v>1</v>
      </c>
      <c r="H53" s="1">
        <v>1</v>
      </c>
    </row>
    <row r="54" spans="1:7" ht="14.25">
      <c r="A54" s="1" t="s">
        <v>465</v>
      </c>
      <c r="B54" s="10" t="s">
        <v>56</v>
      </c>
      <c r="G54" s="1">
        <v>1</v>
      </c>
    </row>
    <row r="55" ht="14.25">
      <c r="B55" s="9"/>
    </row>
    <row r="56" spans="2:11" s="2" customFormat="1" ht="15">
      <c r="B56" s="7" t="s">
        <v>232</v>
      </c>
      <c r="C56" s="2">
        <f aca="true" t="shared" si="6" ref="C56:K56">SUM(C57:C66)</f>
        <v>2</v>
      </c>
      <c r="D56" s="2">
        <f t="shared" si="6"/>
        <v>1</v>
      </c>
      <c r="E56" s="2">
        <f t="shared" si="6"/>
        <v>9</v>
      </c>
      <c r="F56" s="2">
        <f t="shared" si="6"/>
        <v>2</v>
      </c>
      <c r="G56" s="2">
        <f t="shared" si="6"/>
        <v>10</v>
      </c>
      <c r="H56" s="2">
        <f t="shared" si="6"/>
        <v>44</v>
      </c>
      <c r="I56" s="2">
        <f t="shared" si="6"/>
        <v>13</v>
      </c>
      <c r="J56" s="2">
        <f t="shared" si="6"/>
        <v>2</v>
      </c>
      <c r="K56" s="2">
        <f t="shared" si="6"/>
        <v>16</v>
      </c>
    </row>
    <row r="57" spans="1:11" ht="14.25">
      <c r="A57" s="1" t="s">
        <v>440</v>
      </c>
      <c r="B57" s="10" t="s">
        <v>57</v>
      </c>
      <c r="E57" s="1">
        <v>1</v>
      </c>
      <c r="G57" s="1">
        <v>1</v>
      </c>
      <c r="H57" s="1">
        <v>6</v>
      </c>
      <c r="I57" s="1">
        <v>1</v>
      </c>
      <c r="K57" s="1">
        <v>1</v>
      </c>
    </row>
    <row r="58" spans="1:11" ht="14.25">
      <c r="A58" s="1" t="s">
        <v>441</v>
      </c>
      <c r="B58" s="10" t="s">
        <v>58</v>
      </c>
      <c r="E58" s="1">
        <v>4</v>
      </c>
      <c r="F58" s="1">
        <v>1</v>
      </c>
      <c r="G58" s="1">
        <v>1</v>
      </c>
      <c r="H58" s="1">
        <v>7</v>
      </c>
      <c r="I58" s="1">
        <v>2</v>
      </c>
      <c r="J58" s="1">
        <v>1</v>
      </c>
      <c r="K58" s="1">
        <v>2</v>
      </c>
    </row>
    <row r="59" spans="1:11" ht="14.25">
      <c r="A59" s="1" t="s">
        <v>442</v>
      </c>
      <c r="B59" s="10" t="s">
        <v>59</v>
      </c>
      <c r="G59" s="1">
        <v>1</v>
      </c>
      <c r="H59" s="1">
        <v>6</v>
      </c>
      <c r="I59" s="1">
        <v>1</v>
      </c>
      <c r="K59" s="1">
        <v>1</v>
      </c>
    </row>
    <row r="60" spans="1:8" ht="14.25">
      <c r="A60" s="1" t="s">
        <v>443</v>
      </c>
      <c r="B60" s="10" t="s">
        <v>60</v>
      </c>
      <c r="G60" s="1">
        <v>1</v>
      </c>
      <c r="H60" s="1">
        <v>1</v>
      </c>
    </row>
    <row r="61" spans="1:11" ht="14.25">
      <c r="A61" s="1" t="s">
        <v>444</v>
      </c>
      <c r="B61" s="10" t="s">
        <v>61</v>
      </c>
      <c r="G61" s="1">
        <v>1</v>
      </c>
      <c r="H61" s="1">
        <v>2</v>
      </c>
      <c r="I61" s="1">
        <v>1</v>
      </c>
      <c r="K61" s="1">
        <v>1</v>
      </c>
    </row>
    <row r="62" spans="1:11" ht="14.25">
      <c r="A62" s="1" t="s">
        <v>445</v>
      </c>
      <c r="B62" s="10" t="s">
        <v>62</v>
      </c>
      <c r="E62" s="1">
        <v>2</v>
      </c>
      <c r="F62" s="1">
        <v>1</v>
      </c>
      <c r="G62" s="1">
        <v>1</v>
      </c>
      <c r="H62" s="1">
        <v>7</v>
      </c>
      <c r="I62" s="1">
        <v>2</v>
      </c>
      <c r="J62" s="1">
        <v>1</v>
      </c>
      <c r="K62" s="1">
        <v>2</v>
      </c>
    </row>
    <row r="63" spans="1:11" ht="14.25">
      <c r="A63" s="1" t="s">
        <v>446</v>
      </c>
      <c r="B63" s="10" t="s">
        <v>63</v>
      </c>
      <c r="C63" s="1">
        <v>1</v>
      </c>
      <c r="D63" s="1">
        <v>1</v>
      </c>
      <c r="E63" s="1">
        <v>1</v>
      </c>
      <c r="G63" s="1">
        <v>1</v>
      </c>
      <c r="H63" s="1">
        <v>5</v>
      </c>
      <c r="I63" s="1">
        <v>2</v>
      </c>
      <c r="K63" s="1">
        <v>4</v>
      </c>
    </row>
    <row r="64" spans="1:11" ht="14.25">
      <c r="A64" s="1" t="s">
        <v>447</v>
      </c>
      <c r="B64" s="10" t="s">
        <v>64</v>
      </c>
      <c r="C64" s="1">
        <v>1</v>
      </c>
      <c r="E64" s="1">
        <v>1</v>
      </c>
      <c r="G64" s="1">
        <v>1</v>
      </c>
      <c r="H64" s="1">
        <v>6</v>
      </c>
      <c r="I64" s="1">
        <v>3</v>
      </c>
      <c r="K64" s="1">
        <v>4</v>
      </c>
    </row>
    <row r="65" spans="1:11" ht="14.25">
      <c r="A65" s="1" t="s">
        <v>448</v>
      </c>
      <c r="B65" s="10" t="s">
        <v>65</v>
      </c>
      <c r="G65" s="1">
        <v>1</v>
      </c>
      <c r="H65" s="1">
        <v>3</v>
      </c>
      <c r="I65" s="1">
        <v>1</v>
      </c>
      <c r="K65" s="1">
        <v>1</v>
      </c>
    </row>
    <row r="66" spans="1:8" ht="14.25">
      <c r="A66" s="1" t="s">
        <v>449</v>
      </c>
      <c r="B66" s="10" t="s">
        <v>66</v>
      </c>
      <c r="G66" s="1">
        <v>1</v>
      </c>
      <c r="H66" s="1">
        <v>1</v>
      </c>
    </row>
    <row r="67" ht="14.25">
      <c r="B67" s="9"/>
    </row>
    <row r="68" spans="2:11" s="2" customFormat="1" ht="15">
      <c r="B68" s="7" t="s">
        <v>233</v>
      </c>
      <c r="C68" s="2">
        <f>SUM(C69:C70)</f>
        <v>2</v>
      </c>
      <c r="D68" s="2">
        <f>SUM(D69:D70)</f>
        <v>1</v>
      </c>
      <c r="E68" s="2">
        <f>SUM(E69:E70)</f>
        <v>2</v>
      </c>
      <c r="G68" s="2">
        <f>SUM(G69:G70)</f>
        <v>3</v>
      </c>
      <c r="H68" s="2">
        <f>SUM(H69:H70)</f>
        <v>8</v>
      </c>
      <c r="I68" s="2">
        <f>SUM(I69:I70)</f>
        <v>4</v>
      </c>
      <c r="K68" s="2">
        <f>SUM(K69:K70)</f>
        <v>4</v>
      </c>
    </row>
    <row r="69" spans="1:11" ht="14.25">
      <c r="A69" s="6" t="s">
        <v>263</v>
      </c>
      <c r="B69" s="10" t="s">
        <v>262</v>
      </c>
      <c r="C69" s="1">
        <v>1</v>
      </c>
      <c r="D69" s="1">
        <v>1</v>
      </c>
      <c r="E69" s="1">
        <v>1</v>
      </c>
      <c r="G69" s="1">
        <v>2</v>
      </c>
      <c r="H69" s="1">
        <v>4</v>
      </c>
      <c r="I69" s="1">
        <v>2</v>
      </c>
      <c r="K69" s="1">
        <v>2</v>
      </c>
    </row>
    <row r="70" spans="1:11" ht="14.25">
      <c r="A70" s="6" t="s">
        <v>264</v>
      </c>
      <c r="B70" s="10" t="s">
        <v>67</v>
      </c>
      <c r="C70" s="1">
        <v>1</v>
      </c>
      <c r="E70" s="1">
        <v>1</v>
      </c>
      <c r="G70" s="1">
        <v>1</v>
      </c>
      <c r="H70" s="1">
        <v>4</v>
      </c>
      <c r="I70" s="1">
        <v>2</v>
      </c>
      <c r="K70" s="1">
        <v>2</v>
      </c>
    </row>
    <row r="71" ht="14.25">
      <c r="B71" s="9"/>
    </row>
    <row r="72" spans="2:11" s="2" customFormat="1" ht="15">
      <c r="B72" s="7" t="s">
        <v>234</v>
      </c>
      <c r="C72" s="2">
        <f>SUM(C73:C75)</f>
        <v>1</v>
      </c>
      <c r="E72" s="2">
        <f>SUM(E73:E75)</f>
        <v>3</v>
      </c>
      <c r="G72" s="2">
        <f>SUM(G73:G75)</f>
        <v>3</v>
      </c>
      <c r="H72" s="2">
        <f>SUM(H73:H75)</f>
        <v>12</v>
      </c>
      <c r="I72" s="2">
        <f>SUM(I73:I75)</f>
        <v>6</v>
      </c>
      <c r="J72" s="2">
        <f>SUM(J73:J75)</f>
        <v>4</v>
      </c>
      <c r="K72" s="2">
        <f>SUM(K73:K75)</f>
        <v>6</v>
      </c>
    </row>
    <row r="73" spans="1:11" ht="14.25">
      <c r="A73" s="1" t="s">
        <v>265</v>
      </c>
      <c r="B73" s="10" t="s">
        <v>68</v>
      </c>
      <c r="C73" s="1">
        <v>1</v>
      </c>
      <c r="E73" s="1">
        <v>1</v>
      </c>
      <c r="G73" s="1">
        <v>1</v>
      </c>
      <c r="H73" s="1">
        <v>4</v>
      </c>
      <c r="I73" s="1">
        <v>3</v>
      </c>
      <c r="J73" s="1">
        <v>1</v>
      </c>
      <c r="K73" s="1">
        <v>3</v>
      </c>
    </row>
    <row r="74" spans="1:11" ht="14.25">
      <c r="A74" s="1" t="s">
        <v>266</v>
      </c>
      <c r="B74" s="10" t="s">
        <v>69</v>
      </c>
      <c r="E74" s="1">
        <v>1</v>
      </c>
      <c r="G74" s="1">
        <v>1</v>
      </c>
      <c r="H74" s="1">
        <v>4</v>
      </c>
      <c r="I74" s="1">
        <v>2</v>
      </c>
      <c r="J74" s="1">
        <v>1</v>
      </c>
      <c r="K74" s="1">
        <v>2</v>
      </c>
    </row>
    <row r="75" spans="1:11" ht="14.25">
      <c r="A75" s="1" t="s">
        <v>267</v>
      </c>
      <c r="B75" s="10" t="s">
        <v>70</v>
      </c>
      <c r="E75" s="1">
        <v>1</v>
      </c>
      <c r="G75" s="1">
        <v>1</v>
      </c>
      <c r="H75" s="1">
        <v>4</v>
      </c>
      <c r="I75" s="1">
        <v>1</v>
      </c>
      <c r="J75" s="1">
        <v>2</v>
      </c>
      <c r="K75" s="1">
        <v>1</v>
      </c>
    </row>
    <row r="76" ht="14.25">
      <c r="B76" s="9"/>
    </row>
    <row r="77" spans="2:11" s="2" customFormat="1" ht="15">
      <c r="B77" s="7" t="s">
        <v>235</v>
      </c>
      <c r="C77" s="2">
        <f>SUM(C78:C80)</f>
        <v>1</v>
      </c>
      <c r="E77" s="2">
        <f aca="true" t="shared" si="7" ref="E77:K77">SUM(E78:E80)</f>
        <v>1</v>
      </c>
      <c r="F77" s="2">
        <f t="shared" si="7"/>
        <v>1</v>
      </c>
      <c r="G77" s="2">
        <f t="shared" si="7"/>
        <v>6</v>
      </c>
      <c r="H77" s="2">
        <f t="shared" si="7"/>
        <v>11</v>
      </c>
      <c r="I77" s="2">
        <f t="shared" si="7"/>
        <v>4</v>
      </c>
      <c r="J77" s="2">
        <f t="shared" si="7"/>
        <v>1</v>
      </c>
      <c r="K77" s="2">
        <f t="shared" si="7"/>
        <v>3</v>
      </c>
    </row>
    <row r="78" spans="1:11" ht="14.25">
      <c r="A78" s="1" t="s">
        <v>268</v>
      </c>
      <c r="B78" s="10" t="s">
        <v>71</v>
      </c>
      <c r="C78" s="1">
        <f>SUM(C80:C82)</f>
        <v>1</v>
      </c>
      <c r="E78" s="1">
        <v>1</v>
      </c>
      <c r="F78" s="1">
        <v>1</v>
      </c>
      <c r="G78" s="1">
        <v>3</v>
      </c>
      <c r="H78" s="1">
        <v>7</v>
      </c>
      <c r="I78" s="1">
        <v>2</v>
      </c>
      <c r="J78" s="1">
        <v>1</v>
      </c>
      <c r="K78" s="1">
        <v>1</v>
      </c>
    </row>
    <row r="79" spans="1:11" ht="14.25">
      <c r="A79" s="1" t="s">
        <v>269</v>
      </c>
      <c r="B79" s="10" t="s">
        <v>72</v>
      </c>
      <c r="G79" s="1">
        <v>1</v>
      </c>
      <c r="H79" s="1">
        <v>2</v>
      </c>
      <c r="I79" s="1">
        <v>1</v>
      </c>
      <c r="K79" s="1">
        <v>1</v>
      </c>
    </row>
    <row r="80" spans="1:11" ht="14.25">
      <c r="A80" s="1" t="s">
        <v>270</v>
      </c>
      <c r="B80" s="10" t="s">
        <v>73</v>
      </c>
      <c r="G80" s="1">
        <v>2</v>
      </c>
      <c r="H80" s="1">
        <v>2</v>
      </c>
      <c r="I80" s="1">
        <v>1</v>
      </c>
      <c r="K80" s="1">
        <v>1</v>
      </c>
    </row>
    <row r="81" ht="14.25">
      <c r="B81" s="9"/>
    </row>
    <row r="82" spans="2:11" s="2" customFormat="1" ht="15">
      <c r="B82" s="7" t="s">
        <v>236</v>
      </c>
      <c r="C82" s="2">
        <f>SUM(C83:C84)</f>
        <v>1</v>
      </c>
      <c r="E82" s="2">
        <f>SUM(E83:E84)</f>
        <v>3</v>
      </c>
      <c r="G82" s="2">
        <f>SUM(G83:G84)</f>
        <v>2</v>
      </c>
      <c r="H82" s="2">
        <f>SUM(H83:H84)</f>
        <v>9</v>
      </c>
      <c r="I82" s="2">
        <f>SUM(I83:I84)</f>
        <v>2</v>
      </c>
      <c r="J82" s="2">
        <f>SUM(J83:J84)</f>
        <v>3</v>
      </c>
      <c r="K82" s="2">
        <f>SUM(K83:K84)</f>
        <v>2</v>
      </c>
    </row>
    <row r="83" spans="1:11" ht="14.25">
      <c r="A83" s="1" t="s">
        <v>271</v>
      </c>
      <c r="B83" s="10" t="s">
        <v>74</v>
      </c>
      <c r="C83" s="1">
        <v>1</v>
      </c>
      <c r="E83" s="1">
        <v>2</v>
      </c>
      <c r="G83" s="1">
        <v>1</v>
      </c>
      <c r="H83" s="1">
        <v>7</v>
      </c>
      <c r="I83" s="1">
        <v>1</v>
      </c>
      <c r="J83" s="1">
        <v>2</v>
      </c>
      <c r="K83" s="1">
        <v>1</v>
      </c>
    </row>
    <row r="84" spans="1:11" ht="14.25">
      <c r="A84" s="1" t="s">
        <v>272</v>
      </c>
      <c r="B84" s="10" t="s">
        <v>75</v>
      </c>
      <c r="E84" s="1">
        <v>1</v>
      </c>
      <c r="G84" s="1">
        <v>1</v>
      </c>
      <c r="H84" s="1">
        <v>2</v>
      </c>
      <c r="I84" s="1">
        <v>1</v>
      </c>
      <c r="J84" s="1">
        <v>1</v>
      </c>
      <c r="K84" s="1">
        <v>1</v>
      </c>
    </row>
    <row r="85" ht="14.25">
      <c r="B85" s="9"/>
    </row>
    <row r="86" spans="2:11" s="2" customFormat="1" ht="15">
      <c r="B86" s="7" t="s">
        <v>237</v>
      </c>
      <c r="C86" s="2">
        <f>SUM(C87:C94)</f>
        <v>1</v>
      </c>
      <c r="E86" s="2">
        <f>SUM(E87:E94)</f>
        <v>2</v>
      </c>
      <c r="G86" s="2">
        <f>SUM(G87:G94)</f>
        <v>8</v>
      </c>
      <c r="H86" s="2">
        <f>SUM(H87:H94)</f>
        <v>25</v>
      </c>
      <c r="I86" s="2">
        <f>SUM(I87:I94)</f>
        <v>7</v>
      </c>
      <c r="J86" s="2">
        <f>SUM(J87:J94)</f>
        <v>4</v>
      </c>
      <c r="K86" s="2">
        <f>SUM(K87:K94)</f>
        <v>5</v>
      </c>
    </row>
    <row r="87" spans="1:11" ht="14.25">
      <c r="A87" s="1" t="s">
        <v>273</v>
      </c>
      <c r="B87" s="10" t="s">
        <v>76</v>
      </c>
      <c r="E87" s="1">
        <v>1</v>
      </c>
      <c r="G87" s="1">
        <v>1</v>
      </c>
      <c r="H87" s="1">
        <v>6</v>
      </c>
      <c r="I87" s="1">
        <v>2</v>
      </c>
      <c r="J87" s="1">
        <v>1</v>
      </c>
      <c r="K87" s="1">
        <v>1</v>
      </c>
    </row>
    <row r="88" spans="1:11" ht="14.25">
      <c r="A88" s="1" t="s">
        <v>274</v>
      </c>
      <c r="B88" s="10" t="s">
        <v>77</v>
      </c>
      <c r="C88" s="1">
        <v>1</v>
      </c>
      <c r="E88" s="1">
        <v>1</v>
      </c>
      <c r="G88" s="1">
        <v>1</v>
      </c>
      <c r="H88" s="1">
        <v>9</v>
      </c>
      <c r="I88" s="1">
        <v>2</v>
      </c>
      <c r="J88" s="1">
        <v>2</v>
      </c>
      <c r="K88" s="1">
        <v>1</v>
      </c>
    </row>
    <row r="89" spans="1:11" ht="14.25">
      <c r="A89" s="1" t="s">
        <v>275</v>
      </c>
      <c r="B89" s="10" t="s">
        <v>78</v>
      </c>
      <c r="G89" s="1">
        <v>1</v>
      </c>
      <c r="H89" s="1">
        <v>3</v>
      </c>
      <c r="I89" s="1">
        <v>1</v>
      </c>
      <c r="J89" s="1">
        <v>1</v>
      </c>
      <c r="K89" s="1">
        <v>1</v>
      </c>
    </row>
    <row r="90" spans="1:11" ht="14.25">
      <c r="A90" s="1" t="s">
        <v>276</v>
      </c>
      <c r="B90" s="10" t="s">
        <v>79</v>
      </c>
      <c r="G90" s="1">
        <v>1</v>
      </c>
      <c r="H90" s="1">
        <v>2</v>
      </c>
      <c r="I90" s="1">
        <v>1</v>
      </c>
      <c r="K90" s="1">
        <v>1</v>
      </c>
    </row>
    <row r="91" spans="1:7" ht="14.25">
      <c r="A91" s="1" t="s">
        <v>280</v>
      </c>
      <c r="B91" s="10" t="s">
        <v>224</v>
      </c>
      <c r="G91" s="1">
        <v>1</v>
      </c>
    </row>
    <row r="92" spans="1:8" ht="14.25">
      <c r="A92" s="1" t="s">
        <v>278</v>
      </c>
      <c r="B92" s="10" t="s">
        <v>81</v>
      </c>
      <c r="G92" s="1">
        <v>1</v>
      </c>
      <c r="H92" s="1">
        <v>1</v>
      </c>
    </row>
    <row r="93" spans="1:11" ht="14.25">
      <c r="A93" s="1" t="s">
        <v>277</v>
      </c>
      <c r="B93" s="10" t="s">
        <v>80</v>
      </c>
      <c r="G93" s="1">
        <v>1</v>
      </c>
      <c r="H93" s="1">
        <v>3</v>
      </c>
      <c r="I93" s="1">
        <v>1</v>
      </c>
      <c r="K93" s="1">
        <v>1</v>
      </c>
    </row>
    <row r="94" spans="1:11" ht="14.25">
      <c r="A94" s="1" t="s">
        <v>279</v>
      </c>
      <c r="B94" s="23" t="s">
        <v>82</v>
      </c>
      <c r="C94" s="24"/>
      <c r="D94" s="24"/>
      <c r="E94" s="24"/>
      <c r="F94" s="24"/>
      <c r="G94" s="24">
        <v>1</v>
      </c>
      <c r="H94" s="24">
        <v>1</v>
      </c>
      <c r="I94" s="24"/>
      <c r="J94" s="24"/>
      <c r="K94" s="24"/>
    </row>
    <row r="95" ht="14.25">
      <c r="B95" s="9"/>
    </row>
    <row r="96" spans="2:11" s="2" customFormat="1" ht="15">
      <c r="B96" s="7" t="s">
        <v>238</v>
      </c>
      <c r="C96" s="2">
        <f>SUM(C97:C98)</f>
        <v>1</v>
      </c>
      <c r="D96" s="2">
        <f>SUM(D97:D98)</f>
        <v>1</v>
      </c>
      <c r="E96" s="2">
        <f>SUM(E97:E98)</f>
        <v>1</v>
      </c>
      <c r="G96" s="2">
        <f>SUM(G97:G98)</f>
        <v>2</v>
      </c>
      <c r="H96" s="2">
        <f>SUM(H97:H98)</f>
        <v>7</v>
      </c>
      <c r="I96" s="2">
        <f>SUM(I97:I98)</f>
        <v>2</v>
      </c>
      <c r="J96" s="2">
        <f>SUM(J97:J98)</f>
        <v>2</v>
      </c>
      <c r="K96" s="2">
        <f>SUM(K97:K98)</f>
        <v>2</v>
      </c>
    </row>
    <row r="97" spans="1:11" ht="14.25">
      <c r="A97" s="1" t="s">
        <v>281</v>
      </c>
      <c r="B97" s="10" t="s">
        <v>83</v>
      </c>
      <c r="C97" s="1">
        <v>1</v>
      </c>
      <c r="D97" s="1">
        <v>1</v>
      </c>
      <c r="E97" s="1">
        <v>1</v>
      </c>
      <c r="G97" s="1">
        <v>1</v>
      </c>
      <c r="H97" s="1">
        <v>3</v>
      </c>
      <c r="I97" s="1">
        <v>1</v>
      </c>
      <c r="J97" s="1">
        <v>1</v>
      </c>
      <c r="K97" s="1">
        <v>1</v>
      </c>
    </row>
    <row r="98" spans="1:11" ht="14.25">
      <c r="A98" s="1" t="s">
        <v>282</v>
      </c>
      <c r="B98" s="10" t="s">
        <v>84</v>
      </c>
      <c r="G98" s="1">
        <v>1</v>
      </c>
      <c r="H98" s="1">
        <v>4</v>
      </c>
      <c r="I98" s="1">
        <v>1</v>
      </c>
      <c r="J98" s="1">
        <v>1</v>
      </c>
      <c r="K98" s="1">
        <v>1</v>
      </c>
    </row>
    <row r="99" ht="14.25">
      <c r="B99" s="9"/>
    </row>
    <row r="100" spans="2:11" s="2" customFormat="1" ht="15">
      <c r="B100" s="7" t="s">
        <v>239</v>
      </c>
      <c r="C100" s="2">
        <f>SUM(C101:C107)</f>
        <v>1</v>
      </c>
      <c r="E100" s="2">
        <f>SUM(E101:E107)</f>
        <v>3</v>
      </c>
      <c r="G100" s="2">
        <f>SUM(G101:G107)</f>
        <v>7</v>
      </c>
      <c r="H100" s="2">
        <f>SUM(H101:H107)</f>
        <v>16</v>
      </c>
      <c r="I100" s="2">
        <f>SUM(I101:I107)</f>
        <v>22</v>
      </c>
      <c r="J100" s="2">
        <f>SUM(J101:J107)</f>
        <v>4</v>
      </c>
      <c r="K100" s="2">
        <f>SUM(K101:K107)</f>
        <v>9</v>
      </c>
    </row>
    <row r="101" spans="1:11" ht="14.25">
      <c r="A101" s="1" t="s">
        <v>283</v>
      </c>
      <c r="B101" s="10" t="s">
        <v>85</v>
      </c>
      <c r="C101" s="1">
        <v>1</v>
      </c>
      <c r="E101" s="1">
        <v>1</v>
      </c>
      <c r="G101" s="1">
        <v>1</v>
      </c>
      <c r="H101" s="1">
        <v>7</v>
      </c>
      <c r="I101" s="1">
        <v>7</v>
      </c>
      <c r="K101" s="1">
        <v>2</v>
      </c>
    </row>
    <row r="102" spans="1:11" ht="14.25">
      <c r="A102" s="1" t="s">
        <v>284</v>
      </c>
      <c r="B102" s="10" t="s">
        <v>86</v>
      </c>
      <c r="E102" s="1">
        <v>1</v>
      </c>
      <c r="G102" s="1">
        <v>1</v>
      </c>
      <c r="H102" s="1">
        <v>3</v>
      </c>
      <c r="I102" s="1">
        <v>4</v>
      </c>
      <c r="J102" s="1">
        <v>2</v>
      </c>
      <c r="K102" s="1">
        <v>2</v>
      </c>
    </row>
    <row r="103" spans="1:11" ht="14.25">
      <c r="A103" s="1" t="s">
        <v>285</v>
      </c>
      <c r="B103" s="10" t="s">
        <v>87</v>
      </c>
      <c r="G103" s="1">
        <v>1</v>
      </c>
      <c r="H103" s="1">
        <v>1</v>
      </c>
      <c r="I103" s="1">
        <v>3</v>
      </c>
      <c r="J103" s="1">
        <v>1</v>
      </c>
      <c r="K103" s="1">
        <v>1</v>
      </c>
    </row>
    <row r="104" spans="1:11" ht="14.25">
      <c r="A104" s="1" t="s">
        <v>286</v>
      </c>
      <c r="B104" s="10" t="s">
        <v>88</v>
      </c>
      <c r="G104" s="1">
        <v>1</v>
      </c>
      <c r="I104" s="1">
        <v>1</v>
      </c>
      <c r="K104" s="1">
        <v>1</v>
      </c>
    </row>
    <row r="105" spans="1:11" ht="14.25">
      <c r="A105" s="1" t="s">
        <v>287</v>
      </c>
      <c r="B105" s="10" t="s">
        <v>89</v>
      </c>
      <c r="G105" s="1">
        <v>1</v>
      </c>
      <c r="I105" s="1">
        <v>1</v>
      </c>
      <c r="K105" s="1">
        <v>1</v>
      </c>
    </row>
    <row r="106" spans="1:11" ht="14.25">
      <c r="A106" s="1" t="s">
        <v>288</v>
      </c>
      <c r="B106" s="10" t="s">
        <v>90</v>
      </c>
      <c r="E106" s="1">
        <v>1</v>
      </c>
      <c r="G106" s="1">
        <v>1</v>
      </c>
      <c r="H106" s="1">
        <v>2</v>
      </c>
      <c r="I106" s="1">
        <v>5</v>
      </c>
      <c r="J106" s="1">
        <v>1</v>
      </c>
      <c r="K106" s="1">
        <v>1</v>
      </c>
    </row>
    <row r="107" spans="1:11" ht="14.25">
      <c r="A107" s="1" t="s">
        <v>289</v>
      </c>
      <c r="B107" s="10" t="s">
        <v>91</v>
      </c>
      <c r="G107" s="1">
        <v>1</v>
      </c>
      <c r="H107" s="1">
        <v>3</v>
      </c>
      <c r="I107" s="1">
        <v>1</v>
      </c>
      <c r="K107" s="1">
        <v>1</v>
      </c>
    </row>
    <row r="108" ht="14.25">
      <c r="B108" s="9"/>
    </row>
    <row r="109" spans="2:11" s="2" customFormat="1" ht="15">
      <c r="B109" s="7" t="s">
        <v>240</v>
      </c>
      <c r="C109" s="2">
        <f>SUM(C110:C118)</f>
        <v>1</v>
      </c>
      <c r="E109" s="2">
        <f>SUM(E110:E118)</f>
        <v>3</v>
      </c>
      <c r="G109" s="2">
        <f>SUM(G110:G118)</f>
        <v>9</v>
      </c>
      <c r="H109" s="2">
        <f>SUM(H110:H118)</f>
        <v>26</v>
      </c>
      <c r="I109" s="2">
        <f>SUM(I110:I118)</f>
        <v>10</v>
      </c>
      <c r="J109" s="2">
        <f>SUM(J110:J118)</f>
        <v>4</v>
      </c>
      <c r="K109" s="2">
        <f>SUM(K110:K118)</f>
        <v>13</v>
      </c>
    </row>
    <row r="110" spans="1:11" ht="14.25">
      <c r="A110" s="1" t="s">
        <v>290</v>
      </c>
      <c r="B110" s="10" t="s">
        <v>92</v>
      </c>
      <c r="C110" s="1">
        <v>1</v>
      </c>
      <c r="E110" s="1">
        <v>1</v>
      </c>
      <c r="G110" s="1">
        <v>1</v>
      </c>
      <c r="H110" s="1">
        <v>9</v>
      </c>
      <c r="I110" s="1">
        <v>3</v>
      </c>
      <c r="J110" s="1">
        <v>1</v>
      </c>
      <c r="K110" s="1">
        <v>4</v>
      </c>
    </row>
    <row r="111" spans="1:8" ht="14.25">
      <c r="A111" s="1" t="s">
        <v>298</v>
      </c>
      <c r="B111" s="10" t="s">
        <v>100</v>
      </c>
      <c r="G111" s="1">
        <v>1</v>
      </c>
      <c r="H111" s="1">
        <v>1</v>
      </c>
    </row>
    <row r="112" spans="1:11" ht="14.25">
      <c r="A112" s="1" t="s">
        <v>291</v>
      </c>
      <c r="B112" s="10" t="s">
        <v>93</v>
      </c>
      <c r="E112" s="1">
        <v>1</v>
      </c>
      <c r="G112" s="1">
        <v>1</v>
      </c>
      <c r="H112" s="1">
        <v>4</v>
      </c>
      <c r="I112" s="1">
        <v>1</v>
      </c>
      <c r="J112" s="1">
        <v>2</v>
      </c>
      <c r="K112" s="1">
        <v>3</v>
      </c>
    </row>
    <row r="113" spans="1:11" ht="14.25">
      <c r="A113" s="1" t="s">
        <v>292</v>
      </c>
      <c r="B113" s="10" t="s">
        <v>94</v>
      </c>
      <c r="E113" s="1">
        <v>1</v>
      </c>
      <c r="G113" s="1">
        <v>1</v>
      </c>
      <c r="H113" s="1">
        <v>4</v>
      </c>
      <c r="I113" s="1">
        <v>2</v>
      </c>
      <c r="J113" s="1">
        <v>1</v>
      </c>
      <c r="K113" s="1">
        <v>2</v>
      </c>
    </row>
    <row r="114" spans="1:11" ht="14.25">
      <c r="A114" s="1" t="s">
        <v>293</v>
      </c>
      <c r="B114" s="10" t="s">
        <v>95</v>
      </c>
      <c r="G114" s="1">
        <v>1</v>
      </c>
      <c r="H114" s="1">
        <v>4</v>
      </c>
      <c r="I114" s="1">
        <v>1</v>
      </c>
      <c r="K114" s="1">
        <v>1</v>
      </c>
    </row>
    <row r="115" spans="1:11" ht="14.25">
      <c r="A115" s="1" t="s">
        <v>296</v>
      </c>
      <c r="B115" s="10" t="s">
        <v>98</v>
      </c>
      <c r="G115" s="1">
        <v>1</v>
      </c>
      <c r="H115" s="1">
        <v>1</v>
      </c>
      <c r="I115" s="1">
        <v>1</v>
      </c>
      <c r="K115" s="1">
        <v>1</v>
      </c>
    </row>
    <row r="116" spans="1:11" ht="14.25">
      <c r="A116" s="1" t="s">
        <v>294</v>
      </c>
      <c r="B116" s="10" t="s">
        <v>96</v>
      </c>
      <c r="G116" s="1">
        <v>1</v>
      </c>
      <c r="H116" s="1">
        <v>1</v>
      </c>
      <c r="I116" s="1">
        <v>1</v>
      </c>
      <c r="K116" s="1">
        <v>1</v>
      </c>
    </row>
    <row r="117" spans="1:8" ht="14.25">
      <c r="A117" s="1" t="s">
        <v>297</v>
      </c>
      <c r="B117" s="10" t="s">
        <v>99</v>
      </c>
      <c r="G117" s="1">
        <v>1</v>
      </c>
      <c r="H117" s="1">
        <v>1</v>
      </c>
    </row>
    <row r="118" spans="1:11" ht="14.25">
      <c r="A118" s="1" t="s">
        <v>295</v>
      </c>
      <c r="B118" s="10" t="s">
        <v>97</v>
      </c>
      <c r="G118" s="1">
        <v>1</v>
      </c>
      <c r="H118" s="1">
        <v>1</v>
      </c>
      <c r="I118" s="1">
        <v>1</v>
      </c>
      <c r="K118" s="1">
        <v>1</v>
      </c>
    </row>
    <row r="119" ht="14.25">
      <c r="B119" s="9"/>
    </row>
    <row r="120" spans="2:11" s="2" customFormat="1" ht="15">
      <c r="B120" s="7" t="s">
        <v>241</v>
      </c>
      <c r="C120" s="2">
        <f>SUM(C121:C124)</f>
        <v>2</v>
      </c>
      <c r="E120" s="2">
        <f aca="true" t="shared" si="8" ref="E120:K120">SUM(E121:E124)</f>
        <v>2</v>
      </c>
      <c r="F120" s="2">
        <f t="shared" si="8"/>
        <v>2</v>
      </c>
      <c r="G120" s="2">
        <f t="shared" si="8"/>
        <v>4</v>
      </c>
      <c r="H120" s="2">
        <f t="shared" si="8"/>
        <v>11</v>
      </c>
      <c r="I120" s="2">
        <f t="shared" si="8"/>
        <v>5</v>
      </c>
      <c r="J120" s="2">
        <f t="shared" si="8"/>
        <v>3</v>
      </c>
      <c r="K120" s="2">
        <f t="shared" si="8"/>
        <v>3</v>
      </c>
    </row>
    <row r="121" spans="1:11" ht="14.25">
      <c r="A121" s="1" t="s">
        <v>299</v>
      </c>
      <c r="B121" s="10" t="s">
        <v>101</v>
      </c>
      <c r="C121" s="1">
        <v>1</v>
      </c>
      <c r="E121" s="1">
        <v>1</v>
      </c>
      <c r="F121" s="1">
        <v>1</v>
      </c>
      <c r="G121" s="1">
        <v>1</v>
      </c>
      <c r="H121" s="1">
        <v>4</v>
      </c>
      <c r="I121" s="1">
        <v>2</v>
      </c>
      <c r="J121" s="1">
        <v>2</v>
      </c>
      <c r="K121" s="1">
        <v>1</v>
      </c>
    </row>
    <row r="122" spans="1:8" ht="14.25">
      <c r="A122" s="1" t="s">
        <v>300</v>
      </c>
      <c r="B122" s="10" t="s">
        <v>102</v>
      </c>
      <c r="G122" s="1">
        <v>1</v>
      </c>
      <c r="H122" s="1">
        <v>1</v>
      </c>
    </row>
    <row r="123" spans="1:11" ht="14.25">
      <c r="A123" s="1" t="s">
        <v>301</v>
      </c>
      <c r="B123" s="10" t="s">
        <v>103</v>
      </c>
      <c r="C123" s="1">
        <v>1</v>
      </c>
      <c r="E123" s="1">
        <v>1</v>
      </c>
      <c r="F123" s="1">
        <v>1</v>
      </c>
      <c r="G123" s="1">
        <v>1</v>
      </c>
      <c r="H123" s="1">
        <v>4</v>
      </c>
      <c r="I123" s="1">
        <v>2</v>
      </c>
      <c r="J123" s="1">
        <v>1</v>
      </c>
      <c r="K123" s="1">
        <v>1</v>
      </c>
    </row>
    <row r="124" spans="1:11" ht="14.25">
      <c r="A124" s="1" t="s">
        <v>302</v>
      </c>
      <c r="B124" s="10" t="s">
        <v>104</v>
      </c>
      <c r="G124" s="1">
        <v>1</v>
      </c>
      <c r="H124" s="1">
        <v>2</v>
      </c>
      <c r="I124" s="1">
        <v>1</v>
      </c>
      <c r="K124" s="1">
        <v>1</v>
      </c>
    </row>
    <row r="125" ht="14.25">
      <c r="B125" s="9"/>
    </row>
    <row r="126" spans="2:11" s="2" customFormat="1" ht="15">
      <c r="B126" s="7" t="s">
        <v>242</v>
      </c>
      <c r="C126" s="2">
        <f aca="true" t="shared" si="9" ref="C126:K126">SUM(C127:C131)</f>
        <v>1</v>
      </c>
      <c r="D126" s="2">
        <f t="shared" si="9"/>
        <v>2</v>
      </c>
      <c r="E126" s="2">
        <f t="shared" si="9"/>
        <v>4</v>
      </c>
      <c r="F126" s="2">
        <f t="shared" si="9"/>
        <v>1</v>
      </c>
      <c r="G126" s="2">
        <f t="shared" si="9"/>
        <v>5</v>
      </c>
      <c r="H126" s="2">
        <f t="shared" si="9"/>
        <v>22</v>
      </c>
      <c r="I126" s="2">
        <f t="shared" si="9"/>
        <v>6</v>
      </c>
      <c r="J126" s="2">
        <f t="shared" si="9"/>
        <v>5</v>
      </c>
      <c r="K126" s="2">
        <f t="shared" si="9"/>
        <v>8</v>
      </c>
    </row>
    <row r="127" spans="1:11" ht="14.25">
      <c r="A127" s="1" t="s">
        <v>303</v>
      </c>
      <c r="B127" s="10" t="s">
        <v>105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9</v>
      </c>
      <c r="I127" s="1">
        <v>2</v>
      </c>
      <c r="J127" s="1">
        <v>2</v>
      </c>
      <c r="K127" s="1">
        <v>5</v>
      </c>
    </row>
    <row r="128" spans="1:11" ht="14.25">
      <c r="A128" s="1" t="s">
        <v>304</v>
      </c>
      <c r="B128" s="10" t="s">
        <v>106</v>
      </c>
      <c r="E128" s="1">
        <v>1</v>
      </c>
      <c r="G128" s="1">
        <v>1</v>
      </c>
      <c r="H128" s="1">
        <v>4</v>
      </c>
      <c r="I128" s="1">
        <v>1</v>
      </c>
      <c r="J128" s="1">
        <v>1</v>
      </c>
      <c r="K128" s="1">
        <v>1</v>
      </c>
    </row>
    <row r="129" spans="1:8" ht="14.25">
      <c r="A129" s="1" t="s">
        <v>305</v>
      </c>
      <c r="B129" s="10" t="s">
        <v>107</v>
      </c>
      <c r="G129" s="1">
        <v>1</v>
      </c>
      <c r="H129" s="1">
        <v>1</v>
      </c>
    </row>
    <row r="130" spans="1:11" ht="14.25">
      <c r="A130" s="1" t="s">
        <v>306</v>
      </c>
      <c r="B130" s="10" t="s">
        <v>108</v>
      </c>
      <c r="D130" s="1">
        <v>1</v>
      </c>
      <c r="E130" s="1">
        <v>1</v>
      </c>
      <c r="G130" s="1">
        <v>1</v>
      </c>
      <c r="H130" s="1">
        <v>4</v>
      </c>
      <c r="I130" s="1">
        <v>1</v>
      </c>
      <c r="J130" s="1">
        <v>1</v>
      </c>
      <c r="K130" s="1">
        <v>1</v>
      </c>
    </row>
    <row r="131" spans="1:11" ht="14.25">
      <c r="A131" s="1" t="s">
        <v>307</v>
      </c>
      <c r="B131" s="10" t="s">
        <v>109</v>
      </c>
      <c r="E131" s="1">
        <v>1</v>
      </c>
      <c r="G131" s="1">
        <v>1</v>
      </c>
      <c r="H131" s="1">
        <v>4</v>
      </c>
      <c r="I131" s="1">
        <v>2</v>
      </c>
      <c r="J131" s="1">
        <v>1</v>
      </c>
      <c r="K131" s="1">
        <v>1</v>
      </c>
    </row>
    <row r="132" ht="14.25">
      <c r="B132" s="9"/>
    </row>
    <row r="133" spans="2:11" s="2" customFormat="1" ht="15">
      <c r="B133" s="7" t="s">
        <v>243</v>
      </c>
      <c r="C133" s="2">
        <f>SUM(C134:C140)</f>
        <v>2</v>
      </c>
      <c r="E133" s="2">
        <f>SUM(E134:E140)</f>
        <v>3</v>
      </c>
      <c r="G133" s="2">
        <f>SUM(G134:G140)</f>
        <v>7</v>
      </c>
      <c r="H133" s="2">
        <f>SUM(H134:H140)</f>
        <v>19</v>
      </c>
      <c r="I133" s="2">
        <f>SUM(I134:I140)</f>
        <v>10</v>
      </c>
      <c r="J133" s="2">
        <f>SUM(J134:J140)</f>
        <v>3</v>
      </c>
      <c r="K133" s="2">
        <f>SUM(K134:K140)</f>
        <v>8</v>
      </c>
    </row>
    <row r="134" spans="1:11" ht="14.25">
      <c r="A134" s="1" t="s">
        <v>308</v>
      </c>
      <c r="B134" s="10" t="s">
        <v>110</v>
      </c>
      <c r="C134" s="1">
        <v>1</v>
      </c>
      <c r="E134" s="1">
        <v>1</v>
      </c>
      <c r="G134" s="1">
        <v>1</v>
      </c>
      <c r="H134" s="1">
        <v>2</v>
      </c>
      <c r="I134" s="1">
        <v>2</v>
      </c>
      <c r="K134" s="1">
        <v>2</v>
      </c>
    </row>
    <row r="135" spans="1:11" ht="14.25">
      <c r="A135" s="1" t="s">
        <v>309</v>
      </c>
      <c r="B135" s="10" t="s">
        <v>111</v>
      </c>
      <c r="C135" s="1">
        <v>1</v>
      </c>
      <c r="E135" s="1">
        <v>1</v>
      </c>
      <c r="G135" s="1">
        <v>1</v>
      </c>
      <c r="H135" s="1">
        <v>3</v>
      </c>
      <c r="I135" s="1">
        <v>2</v>
      </c>
      <c r="J135" s="1">
        <v>1</v>
      </c>
      <c r="K135" s="1">
        <v>1</v>
      </c>
    </row>
    <row r="136" spans="1:11" ht="14.25">
      <c r="A136" s="1" t="s">
        <v>311</v>
      </c>
      <c r="B136" s="10" t="s">
        <v>113</v>
      </c>
      <c r="E136" s="1">
        <v>1</v>
      </c>
      <c r="G136" s="1">
        <v>1</v>
      </c>
      <c r="H136" s="1">
        <v>10</v>
      </c>
      <c r="I136" s="1">
        <v>2</v>
      </c>
      <c r="J136" s="1">
        <v>2</v>
      </c>
      <c r="K136" s="1">
        <v>1</v>
      </c>
    </row>
    <row r="137" spans="1:11" ht="14.25">
      <c r="A137" s="1" t="s">
        <v>312</v>
      </c>
      <c r="B137" s="23" t="s">
        <v>114</v>
      </c>
      <c r="C137" s="24"/>
      <c r="D137" s="24"/>
      <c r="E137" s="24"/>
      <c r="F137" s="24"/>
      <c r="G137" s="24">
        <v>1</v>
      </c>
      <c r="H137" s="24">
        <v>1</v>
      </c>
      <c r="I137" s="24">
        <v>1</v>
      </c>
      <c r="J137" s="24"/>
      <c r="K137" s="24">
        <v>1</v>
      </c>
    </row>
    <row r="138" spans="1:11" ht="14.25">
      <c r="A138" s="1" t="s">
        <v>313</v>
      </c>
      <c r="B138" s="10" t="s">
        <v>115</v>
      </c>
      <c r="G138" s="1">
        <v>1</v>
      </c>
      <c r="H138" s="1">
        <v>1</v>
      </c>
      <c r="I138" s="1">
        <v>1</v>
      </c>
      <c r="K138" s="1">
        <v>1</v>
      </c>
    </row>
    <row r="139" spans="1:11" ht="14.25">
      <c r="A139" s="1" t="s">
        <v>314</v>
      </c>
      <c r="B139" s="10" t="s">
        <v>116</v>
      </c>
      <c r="G139" s="1">
        <v>1</v>
      </c>
      <c r="H139" s="1">
        <v>1</v>
      </c>
      <c r="I139" s="1">
        <v>1</v>
      </c>
      <c r="K139" s="1">
        <v>1</v>
      </c>
    </row>
    <row r="140" spans="1:11" ht="14.25">
      <c r="A140" s="1" t="s">
        <v>310</v>
      </c>
      <c r="B140" s="10" t="s">
        <v>112</v>
      </c>
      <c r="G140" s="1">
        <v>1</v>
      </c>
      <c r="H140" s="1">
        <v>1</v>
      </c>
      <c r="I140" s="1">
        <v>1</v>
      </c>
      <c r="K140" s="1">
        <v>1</v>
      </c>
    </row>
    <row r="141" ht="14.25">
      <c r="B141" s="9"/>
    </row>
    <row r="142" spans="2:11" s="2" customFormat="1" ht="15">
      <c r="B142" s="7" t="s">
        <v>244</v>
      </c>
      <c r="C142" s="2">
        <f>SUM(C143:C146)</f>
        <v>1</v>
      </c>
      <c r="E142" s="2">
        <f>SUM(E143:E146)</f>
        <v>3</v>
      </c>
      <c r="G142" s="2">
        <f>SUM(G143:G146)</f>
        <v>4</v>
      </c>
      <c r="H142" s="2">
        <f>SUM(H143:H146)</f>
        <v>11</v>
      </c>
      <c r="I142" s="2">
        <f>SUM(I143:I146)</f>
        <v>10</v>
      </c>
      <c r="J142" s="2">
        <f>SUM(J143:J146)</f>
        <v>3</v>
      </c>
      <c r="K142" s="2">
        <f>SUM(K143:K146)</f>
        <v>6</v>
      </c>
    </row>
    <row r="143" spans="1:11" ht="14.25">
      <c r="A143" s="1" t="s">
        <v>315</v>
      </c>
      <c r="B143" s="10" t="s">
        <v>117</v>
      </c>
      <c r="C143" s="1">
        <v>1</v>
      </c>
      <c r="E143" s="1">
        <v>2</v>
      </c>
      <c r="G143" s="1">
        <v>1</v>
      </c>
      <c r="H143" s="1">
        <v>3</v>
      </c>
      <c r="I143" s="1">
        <v>4</v>
      </c>
      <c r="J143" s="1">
        <v>1</v>
      </c>
      <c r="K143" s="1">
        <v>2</v>
      </c>
    </row>
    <row r="144" spans="1:11" ht="14.25">
      <c r="A144" s="1" t="s">
        <v>316</v>
      </c>
      <c r="B144" s="10" t="s">
        <v>118</v>
      </c>
      <c r="G144" s="1">
        <v>1</v>
      </c>
      <c r="H144" s="1">
        <v>3</v>
      </c>
      <c r="I144" s="1">
        <v>1</v>
      </c>
      <c r="J144" s="1">
        <v>1</v>
      </c>
      <c r="K144" s="1">
        <v>1</v>
      </c>
    </row>
    <row r="145" spans="1:11" ht="14.25">
      <c r="A145" s="1" t="s">
        <v>317</v>
      </c>
      <c r="B145" s="10" t="s">
        <v>119</v>
      </c>
      <c r="G145" s="1">
        <v>1</v>
      </c>
      <c r="H145" s="1">
        <v>1</v>
      </c>
      <c r="I145" s="1">
        <v>2</v>
      </c>
      <c r="K145" s="1">
        <v>1</v>
      </c>
    </row>
    <row r="146" spans="1:11" ht="14.25">
      <c r="A146" s="1" t="s">
        <v>318</v>
      </c>
      <c r="B146" s="10" t="s">
        <v>120</v>
      </c>
      <c r="E146" s="1">
        <v>1</v>
      </c>
      <c r="G146" s="1">
        <v>1</v>
      </c>
      <c r="H146" s="1">
        <v>4</v>
      </c>
      <c r="I146" s="1">
        <v>3</v>
      </c>
      <c r="J146" s="1">
        <v>1</v>
      </c>
      <c r="K146" s="1">
        <v>2</v>
      </c>
    </row>
    <row r="147" ht="14.25">
      <c r="B147" s="9"/>
    </row>
    <row r="148" spans="2:11" s="2" customFormat="1" ht="15">
      <c r="B148" s="7" t="s">
        <v>245</v>
      </c>
      <c r="C148" s="2">
        <f aca="true" t="shared" si="10" ref="C148:K148">SUM(C149:C160)</f>
        <v>1</v>
      </c>
      <c r="D148" s="2">
        <f t="shared" si="10"/>
        <v>1</v>
      </c>
      <c r="E148" s="2">
        <f t="shared" si="10"/>
        <v>3</v>
      </c>
      <c r="F148" s="2">
        <f t="shared" si="10"/>
        <v>1</v>
      </c>
      <c r="G148" s="2">
        <f t="shared" si="10"/>
        <v>17</v>
      </c>
      <c r="H148" s="2">
        <f t="shared" si="10"/>
        <v>22</v>
      </c>
      <c r="I148" s="2">
        <f t="shared" si="10"/>
        <v>8</v>
      </c>
      <c r="J148" s="2">
        <f t="shared" si="10"/>
        <v>11</v>
      </c>
      <c r="K148" s="2">
        <f t="shared" si="10"/>
        <v>8</v>
      </c>
    </row>
    <row r="149" spans="1:11" ht="14.25">
      <c r="A149" s="1" t="s">
        <v>319</v>
      </c>
      <c r="B149" s="10" t="s">
        <v>121</v>
      </c>
      <c r="C149" s="1">
        <v>1</v>
      </c>
      <c r="D149" s="1">
        <v>1</v>
      </c>
      <c r="E149" s="1">
        <v>3</v>
      </c>
      <c r="F149" s="1">
        <v>1</v>
      </c>
      <c r="G149" s="1">
        <v>6</v>
      </c>
      <c r="H149" s="1">
        <v>7</v>
      </c>
      <c r="I149" s="1">
        <v>3</v>
      </c>
      <c r="J149" s="1">
        <v>5</v>
      </c>
      <c r="K149" s="1">
        <v>3</v>
      </c>
    </row>
    <row r="150" spans="1:10" ht="14.25">
      <c r="A150" s="1" t="s">
        <v>330</v>
      </c>
      <c r="B150" s="10" t="s">
        <v>254</v>
      </c>
      <c r="G150" s="1">
        <v>1</v>
      </c>
      <c r="H150" s="1">
        <v>1</v>
      </c>
      <c r="J150" s="1">
        <v>1</v>
      </c>
    </row>
    <row r="151" spans="1:11" ht="14.25">
      <c r="A151" s="1" t="s">
        <v>320</v>
      </c>
      <c r="B151" s="10" t="s">
        <v>122</v>
      </c>
      <c r="G151" s="1">
        <v>1</v>
      </c>
      <c r="H151" s="1">
        <v>4</v>
      </c>
      <c r="I151" s="1">
        <v>1</v>
      </c>
      <c r="J151" s="1">
        <v>1</v>
      </c>
      <c r="K151" s="1">
        <v>1</v>
      </c>
    </row>
    <row r="152" spans="1:7" ht="14.25">
      <c r="A152" s="1" t="s">
        <v>329</v>
      </c>
      <c r="B152" s="10" t="s">
        <v>131</v>
      </c>
      <c r="G152" s="1">
        <v>1</v>
      </c>
    </row>
    <row r="153" spans="1:7" ht="14.25">
      <c r="A153" s="1" t="s">
        <v>328</v>
      </c>
      <c r="B153" s="10" t="s">
        <v>130</v>
      </c>
      <c r="G153" s="1">
        <v>1</v>
      </c>
    </row>
    <row r="154" spans="1:7" ht="14.25">
      <c r="A154" s="1" t="s">
        <v>327</v>
      </c>
      <c r="B154" s="10" t="s">
        <v>129</v>
      </c>
      <c r="G154" s="1">
        <v>1</v>
      </c>
    </row>
    <row r="155" spans="1:11" ht="14.25">
      <c r="A155" s="1" t="s">
        <v>321</v>
      </c>
      <c r="B155" s="10" t="s">
        <v>123</v>
      </c>
      <c r="G155" s="1">
        <v>1</v>
      </c>
      <c r="H155" s="1">
        <v>5</v>
      </c>
      <c r="I155" s="1">
        <v>1</v>
      </c>
      <c r="J155" s="1">
        <v>1</v>
      </c>
      <c r="K155" s="1">
        <v>1</v>
      </c>
    </row>
    <row r="156" spans="1:7" ht="14.25">
      <c r="A156" s="1" t="s">
        <v>326</v>
      </c>
      <c r="B156" s="10" t="s">
        <v>128</v>
      </c>
      <c r="G156" s="1">
        <v>1</v>
      </c>
    </row>
    <row r="157" spans="1:10" ht="14.25">
      <c r="A157" s="1" t="s">
        <v>322</v>
      </c>
      <c r="B157" s="10" t="s">
        <v>124</v>
      </c>
      <c r="G157" s="1">
        <v>1</v>
      </c>
      <c r="H157" s="1">
        <v>1</v>
      </c>
      <c r="J157" s="1">
        <v>1</v>
      </c>
    </row>
    <row r="158" spans="1:11" ht="14.25">
      <c r="A158" s="1" t="s">
        <v>323</v>
      </c>
      <c r="B158" s="10" t="s">
        <v>125</v>
      </c>
      <c r="G158" s="1">
        <v>1</v>
      </c>
      <c r="H158" s="1">
        <v>2</v>
      </c>
      <c r="I158" s="1">
        <v>1</v>
      </c>
      <c r="J158" s="1">
        <v>1</v>
      </c>
      <c r="K158" s="1">
        <v>1</v>
      </c>
    </row>
    <row r="159" spans="1:11" ht="14.25">
      <c r="A159" s="1" t="s">
        <v>324</v>
      </c>
      <c r="B159" s="10" t="s">
        <v>126</v>
      </c>
      <c r="G159" s="1">
        <v>1</v>
      </c>
      <c r="I159" s="1">
        <v>1</v>
      </c>
      <c r="K159" s="1">
        <v>1</v>
      </c>
    </row>
    <row r="160" spans="1:11" ht="14.25">
      <c r="A160" s="1" t="s">
        <v>325</v>
      </c>
      <c r="B160" s="10" t="s">
        <v>127</v>
      </c>
      <c r="G160" s="1">
        <v>1</v>
      </c>
      <c r="H160" s="1">
        <v>2</v>
      </c>
      <c r="I160" s="1">
        <v>1</v>
      </c>
      <c r="J160" s="1">
        <v>1</v>
      </c>
      <c r="K160" s="1">
        <v>1</v>
      </c>
    </row>
    <row r="161" ht="14.25">
      <c r="B161" s="9"/>
    </row>
    <row r="162" spans="2:11" s="2" customFormat="1" ht="15">
      <c r="B162" s="7" t="s">
        <v>246</v>
      </c>
      <c r="C162" s="2">
        <f>SUM(C163:C174)</f>
        <v>1</v>
      </c>
      <c r="E162" s="2">
        <f>SUM(E163:E174)</f>
        <v>4</v>
      </c>
      <c r="G162" s="2">
        <f>SUM(G163:G174)</f>
        <v>11</v>
      </c>
      <c r="H162" s="2">
        <f>SUM(H163:H174)</f>
        <v>25</v>
      </c>
      <c r="I162" s="2">
        <f>SUM(I163:I174)</f>
        <v>10</v>
      </c>
      <c r="J162" s="2">
        <f>SUM(J163:J174)</f>
        <v>2</v>
      </c>
      <c r="K162" s="2">
        <f>SUM(K163:K174)</f>
        <v>11</v>
      </c>
    </row>
    <row r="163" spans="1:11" ht="14.25">
      <c r="A163" s="1" t="s">
        <v>331</v>
      </c>
      <c r="B163" s="10" t="s">
        <v>132</v>
      </c>
      <c r="C163" s="1">
        <v>1</v>
      </c>
      <c r="E163" s="1">
        <v>2</v>
      </c>
      <c r="G163" s="1">
        <v>1</v>
      </c>
      <c r="H163" s="1">
        <v>5</v>
      </c>
      <c r="I163" s="1">
        <v>2</v>
      </c>
      <c r="J163" s="1">
        <v>1</v>
      </c>
      <c r="K163" s="1">
        <v>3</v>
      </c>
    </row>
    <row r="164" spans="1:11" ht="14.25">
      <c r="A164" s="1" t="s">
        <v>332</v>
      </c>
      <c r="B164" s="10" t="s">
        <v>133</v>
      </c>
      <c r="G164" s="1">
        <v>1</v>
      </c>
      <c r="H164" s="1">
        <v>1</v>
      </c>
      <c r="I164" s="1">
        <v>1</v>
      </c>
      <c r="K164" s="1">
        <v>1</v>
      </c>
    </row>
    <row r="165" spans="1:8" ht="14.25">
      <c r="A165" s="1" t="s">
        <v>342</v>
      </c>
      <c r="B165" s="10" t="s">
        <v>255</v>
      </c>
      <c r="G165" s="1">
        <v>1</v>
      </c>
      <c r="H165" s="1">
        <v>1</v>
      </c>
    </row>
    <row r="166" spans="1:11" ht="14.25">
      <c r="A166" s="1" t="s">
        <v>333</v>
      </c>
      <c r="B166" s="10" t="s">
        <v>134</v>
      </c>
      <c r="G166" s="1">
        <v>1</v>
      </c>
      <c r="H166" s="1">
        <v>1</v>
      </c>
      <c r="I166" s="1">
        <v>1</v>
      </c>
      <c r="K166" s="1">
        <v>1</v>
      </c>
    </row>
    <row r="167" spans="1:11" ht="14.25">
      <c r="A167" s="1" t="s">
        <v>335</v>
      </c>
      <c r="B167" s="10" t="s">
        <v>135</v>
      </c>
      <c r="G167" s="1">
        <v>1</v>
      </c>
      <c r="H167" s="1">
        <v>6</v>
      </c>
      <c r="I167" s="1">
        <v>1</v>
      </c>
      <c r="K167" s="1">
        <v>1</v>
      </c>
    </row>
    <row r="168" spans="1:11" ht="14.25">
      <c r="A168" s="1" t="s">
        <v>334</v>
      </c>
      <c r="B168" s="10" t="s">
        <v>136</v>
      </c>
      <c r="E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</row>
    <row r="169" spans="1:8" ht="14.25">
      <c r="A169" s="1" t="s">
        <v>336</v>
      </c>
      <c r="B169" s="10" t="s">
        <v>137</v>
      </c>
      <c r="G169" s="1">
        <v>1</v>
      </c>
      <c r="H169" s="1">
        <v>1</v>
      </c>
    </row>
    <row r="170" spans="1:11" ht="14.25">
      <c r="A170" s="1" t="s">
        <v>337</v>
      </c>
      <c r="B170" s="10" t="s">
        <v>138</v>
      </c>
      <c r="E170" s="1">
        <v>1</v>
      </c>
      <c r="G170" s="1">
        <v>1</v>
      </c>
      <c r="H170" s="1">
        <v>4</v>
      </c>
      <c r="I170" s="1">
        <v>1</v>
      </c>
      <c r="K170" s="1">
        <v>1</v>
      </c>
    </row>
    <row r="171" spans="1:8" ht="14.25">
      <c r="A171" s="1" t="s">
        <v>338</v>
      </c>
      <c r="B171" s="10" t="s">
        <v>139</v>
      </c>
      <c r="G171" s="1">
        <v>1</v>
      </c>
      <c r="H171" s="1">
        <v>1</v>
      </c>
    </row>
    <row r="172" spans="1:11" ht="14.25">
      <c r="A172" s="1" t="s">
        <v>339</v>
      </c>
      <c r="B172" s="10" t="s">
        <v>140</v>
      </c>
      <c r="G172" s="1">
        <v>1</v>
      </c>
      <c r="H172" s="1">
        <v>1</v>
      </c>
      <c r="I172" s="1">
        <v>1</v>
      </c>
      <c r="K172" s="1">
        <v>1</v>
      </c>
    </row>
    <row r="173" spans="1:11" ht="14.25">
      <c r="A173" s="1" t="s">
        <v>340</v>
      </c>
      <c r="B173" s="10" t="s">
        <v>141</v>
      </c>
      <c r="I173" s="1">
        <v>1</v>
      </c>
      <c r="K173" s="1">
        <v>1</v>
      </c>
    </row>
    <row r="174" spans="1:11" ht="14.25">
      <c r="A174" s="1" t="s">
        <v>341</v>
      </c>
      <c r="B174" s="10" t="s">
        <v>142</v>
      </c>
      <c r="G174" s="1">
        <v>1</v>
      </c>
      <c r="H174" s="1">
        <v>3</v>
      </c>
      <c r="I174" s="1">
        <v>1</v>
      </c>
      <c r="K174" s="1">
        <v>1</v>
      </c>
    </row>
    <row r="175" ht="14.25">
      <c r="B175" s="9"/>
    </row>
    <row r="176" spans="2:11" s="2" customFormat="1" ht="15">
      <c r="B176" s="7" t="s">
        <v>247</v>
      </c>
      <c r="C176" s="2">
        <f>SUM(C177:C185)</f>
        <v>1</v>
      </c>
      <c r="E176" s="2">
        <f aca="true" t="shared" si="11" ref="E176:K176">SUM(E177:E185)</f>
        <v>4</v>
      </c>
      <c r="F176" s="2">
        <f t="shared" si="11"/>
        <v>1</v>
      </c>
      <c r="G176" s="2">
        <f t="shared" si="11"/>
        <v>9</v>
      </c>
      <c r="H176" s="2">
        <f t="shared" si="11"/>
        <v>27</v>
      </c>
      <c r="I176" s="2">
        <f t="shared" si="11"/>
        <v>11</v>
      </c>
      <c r="J176" s="2">
        <f t="shared" si="11"/>
        <v>6</v>
      </c>
      <c r="K176" s="2">
        <f t="shared" si="11"/>
        <v>9</v>
      </c>
    </row>
    <row r="177" spans="1:11" ht="14.25">
      <c r="A177" s="1" t="s">
        <v>343</v>
      </c>
      <c r="B177" s="10" t="s">
        <v>143</v>
      </c>
      <c r="C177" s="1">
        <v>1</v>
      </c>
      <c r="E177" s="1">
        <v>2</v>
      </c>
      <c r="F177" s="1">
        <v>1</v>
      </c>
      <c r="G177" s="1">
        <v>1</v>
      </c>
      <c r="H177" s="1">
        <v>7</v>
      </c>
      <c r="I177" s="1">
        <v>3</v>
      </c>
      <c r="J177" s="1">
        <v>2</v>
      </c>
      <c r="K177" s="1">
        <v>1</v>
      </c>
    </row>
    <row r="178" spans="1:11" ht="14.25">
      <c r="A178" s="1" t="s">
        <v>344</v>
      </c>
      <c r="B178" s="10" t="s">
        <v>144</v>
      </c>
      <c r="E178" s="1">
        <v>1</v>
      </c>
      <c r="G178" s="1">
        <v>1</v>
      </c>
      <c r="H178" s="1">
        <v>3</v>
      </c>
      <c r="I178" s="1">
        <v>1</v>
      </c>
      <c r="J178" s="1">
        <v>1</v>
      </c>
      <c r="K178" s="1">
        <v>1</v>
      </c>
    </row>
    <row r="179" spans="1:11" ht="14.25">
      <c r="A179" s="1" t="s">
        <v>345</v>
      </c>
      <c r="B179" s="10" t="s">
        <v>145</v>
      </c>
      <c r="G179" s="1">
        <v>1</v>
      </c>
      <c r="H179" s="1">
        <v>3</v>
      </c>
      <c r="I179" s="1">
        <v>1</v>
      </c>
      <c r="J179" s="1">
        <v>1</v>
      </c>
      <c r="K179" s="1">
        <v>1</v>
      </c>
    </row>
    <row r="180" spans="1:11" ht="14.25">
      <c r="A180" s="1" t="s">
        <v>346</v>
      </c>
      <c r="B180" s="23" t="s">
        <v>146</v>
      </c>
      <c r="C180" s="24"/>
      <c r="D180" s="24"/>
      <c r="E180" s="24"/>
      <c r="F180" s="24"/>
      <c r="G180" s="24">
        <v>1</v>
      </c>
      <c r="H180" s="24">
        <v>2</v>
      </c>
      <c r="I180" s="24">
        <v>1</v>
      </c>
      <c r="J180" s="24"/>
      <c r="K180" s="24">
        <v>1</v>
      </c>
    </row>
    <row r="181" spans="1:11" ht="14.25">
      <c r="A181" s="1" t="s">
        <v>347</v>
      </c>
      <c r="B181" s="10" t="s">
        <v>147</v>
      </c>
      <c r="G181" s="1">
        <v>1</v>
      </c>
      <c r="H181" s="1">
        <v>2</v>
      </c>
      <c r="I181" s="1">
        <v>1</v>
      </c>
      <c r="K181" s="1">
        <v>1</v>
      </c>
    </row>
    <row r="182" spans="1:11" ht="14.25">
      <c r="A182" s="1" t="s">
        <v>348</v>
      </c>
      <c r="B182" s="10" t="s">
        <v>148</v>
      </c>
      <c r="E182" s="1">
        <v>1</v>
      </c>
      <c r="G182" s="1">
        <v>1</v>
      </c>
      <c r="H182" s="1">
        <v>3</v>
      </c>
      <c r="I182" s="1">
        <v>1</v>
      </c>
      <c r="J182" s="1">
        <v>2</v>
      </c>
      <c r="K182" s="1">
        <v>1</v>
      </c>
    </row>
    <row r="183" spans="1:11" ht="14.25">
      <c r="A183" s="1" t="s">
        <v>351</v>
      </c>
      <c r="B183" s="10" t="s">
        <v>151</v>
      </c>
      <c r="G183" s="1">
        <v>1</v>
      </c>
      <c r="H183" s="1">
        <v>3</v>
      </c>
      <c r="I183" s="1">
        <v>1</v>
      </c>
      <c r="K183" s="1">
        <v>1</v>
      </c>
    </row>
    <row r="184" spans="1:11" ht="14.25">
      <c r="A184" s="1" t="s">
        <v>349</v>
      </c>
      <c r="B184" s="10" t="s">
        <v>149</v>
      </c>
      <c r="G184" s="1">
        <v>1</v>
      </c>
      <c r="H184" s="1">
        <v>2</v>
      </c>
      <c r="I184" s="1">
        <v>1</v>
      </c>
      <c r="K184" s="1">
        <v>1</v>
      </c>
    </row>
    <row r="185" spans="1:11" ht="14.25">
      <c r="A185" s="1" t="s">
        <v>350</v>
      </c>
      <c r="B185" s="10" t="s">
        <v>150</v>
      </c>
      <c r="G185" s="1">
        <v>1</v>
      </c>
      <c r="H185" s="1">
        <v>2</v>
      </c>
      <c r="I185" s="1">
        <v>1</v>
      </c>
      <c r="K185" s="1">
        <v>1</v>
      </c>
    </row>
    <row r="186" ht="14.25">
      <c r="B186" s="9"/>
    </row>
    <row r="187" spans="2:11" s="2" customFormat="1" ht="15">
      <c r="B187" s="7" t="s">
        <v>248</v>
      </c>
      <c r="C187" s="2">
        <f>SUM(C188:C189)</f>
        <v>1</v>
      </c>
      <c r="E187" s="2">
        <f>SUM(E188:E189)</f>
        <v>2</v>
      </c>
      <c r="G187" s="2">
        <f>SUM(G188:G189)</f>
        <v>4</v>
      </c>
      <c r="H187" s="2">
        <f>SUM(H188:H189)</f>
        <v>13</v>
      </c>
      <c r="I187" s="2">
        <f>SUM(I188:I189)</f>
        <v>4</v>
      </c>
      <c r="J187" s="2">
        <f>SUM(J188:J189)</f>
        <v>4</v>
      </c>
      <c r="K187" s="2">
        <f>SUM(K188:K189)</f>
        <v>4</v>
      </c>
    </row>
    <row r="188" spans="1:11" ht="14.25">
      <c r="A188" s="1" t="s">
        <v>352</v>
      </c>
      <c r="B188" s="10" t="s">
        <v>152</v>
      </c>
      <c r="C188" s="1">
        <v>1</v>
      </c>
      <c r="E188" s="1">
        <v>1</v>
      </c>
      <c r="G188" s="1">
        <v>2</v>
      </c>
      <c r="H188" s="1">
        <v>8</v>
      </c>
      <c r="I188" s="1">
        <v>3</v>
      </c>
      <c r="J188" s="1">
        <v>3</v>
      </c>
      <c r="K188" s="1">
        <v>3</v>
      </c>
    </row>
    <row r="189" spans="1:11" ht="14.25">
      <c r="A189" s="1" t="s">
        <v>353</v>
      </c>
      <c r="B189" s="10" t="s">
        <v>153</v>
      </c>
      <c r="E189" s="1">
        <v>1</v>
      </c>
      <c r="G189" s="1">
        <v>2</v>
      </c>
      <c r="H189" s="1">
        <v>5</v>
      </c>
      <c r="I189" s="1">
        <v>1</v>
      </c>
      <c r="J189" s="1">
        <v>1</v>
      </c>
      <c r="K189" s="1">
        <v>1</v>
      </c>
    </row>
    <row r="190" ht="14.25">
      <c r="B190" s="9"/>
    </row>
    <row r="191" spans="2:11" s="2" customFormat="1" ht="15">
      <c r="B191" s="7" t="s">
        <v>249</v>
      </c>
      <c r="C191" s="2">
        <f>SUM(C192:C193)</f>
        <v>1</v>
      </c>
      <c r="E191" s="2">
        <f aca="true" t="shared" si="12" ref="E191:K191">SUM(E192:E193)</f>
        <v>1</v>
      </c>
      <c r="F191" s="2">
        <f t="shared" si="12"/>
        <v>1</v>
      </c>
      <c r="G191" s="2">
        <f t="shared" si="12"/>
        <v>2</v>
      </c>
      <c r="H191" s="2">
        <f t="shared" si="12"/>
        <v>6</v>
      </c>
      <c r="I191" s="2">
        <f t="shared" si="12"/>
        <v>2</v>
      </c>
      <c r="J191" s="2">
        <f t="shared" si="12"/>
        <v>1</v>
      </c>
      <c r="K191" s="2">
        <f t="shared" si="12"/>
        <v>2</v>
      </c>
    </row>
    <row r="192" spans="1:11" ht="14.25">
      <c r="A192" s="1" t="s">
        <v>354</v>
      </c>
      <c r="B192" s="10" t="s">
        <v>154</v>
      </c>
      <c r="C192" s="1">
        <v>1</v>
      </c>
      <c r="E192" s="1">
        <v>1</v>
      </c>
      <c r="F192" s="1">
        <v>1</v>
      </c>
      <c r="G192" s="1">
        <v>1</v>
      </c>
      <c r="H192" s="1">
        <v>5</v>
      </c>
      <c r="I192" s="1">
        <v>2</v>
      </c>
      <c r="J192" s="1">
        <v>1</v>
      </c>
      <c r="K192" s="1">
        <v>2</v>
      </c>
    </row>
    <row r="193" spans="1:8" ht="14.25">
      <c r="A193" s="1" t="s">
        <v>355</v>
      </c>
      <c r="B193" s="10" t="s">
        <v>225</v>
      </c>
      <c r="G193" s="1">
        <v>1</v>
      </c>
      <c r="H193" s="1">
        <v>1</v>
      </c>
    </row>
    <row r="194" ht="14.25">
      <c r="B194" s="9"/>
    </row>
    <row r="195" spans="2:11" s="2" customFormat="1" ht="15">
      <c r="B195" s="7" t="s">
        <v>250</v>
      </c>
      <c r="C195" s="2">
        <f aca="true" t="shared" si="13" ref="C195:K195">SUM(C196:C202)</f>
        <v>2</v>
      </c>
      <c r="D195" s="2">
        <f t="shared" si="13"/>
        <v>1</v>
      </c>
      <c r="E195" s="2">
        <f t="shared" si="13"/>
        <v>3</v>
      </c>
      <c r="F195" s="2">
        <f t="shared" si="13"/>
        <v>1</v>
      </c>
      <c r="G195" s="2">
        <f t="shared" si="13"/>
        <v>3</v>
      </c>
      <c r="H195" s="2">
        <f t="shared" si="13"/>
        <v>19</v>
      </c>
      <c r="I195" s="2">
        <f t="shared" si="13"/>
        <v>9</v>
      </c>
      <c r="J195" s="2">
        <f t="shared" si="13"/>
        <v>10</v>
      </c>
      <c r="K195" s="2">
        <f t="shared" si="13"/>
        <v>6</v>
      </c>
    </row>
    <row r="196" spans="1:11" ht="14.25">
      <c r="A196" s="1" t="s">
        <v>356</v>
      </c>
      <c r="B196" s="10" t="s">
        <v>155</v>
      </c>
      <c r="C196" s="1">
        <v>1</v>
      </c>
      <c r="E196" s="1">
        <v>2</v>
      </c>
      <c r="F196" s="1">
        <v>1</v>
      </c>
      <c r="G196" s="1">
        <v>1</v>
      </c>
      <c r="H196" s="1">
        <v>9</v>
      </c>
      <c r="I196" s="1">
        <v>6</v>
      </c>
      <c r="J196" s="1">
        <v>2</v>
      </c>
      <c r="K196" s="1">
        <v>4</v>
      </c>
    </row>
    <row r="197" spans="1:11" ht="14.25">
      <c r="A197" s="1" t="s">
        <v>357</v>
      </c>
      <c r="B197" s="10" t="s">
        <v>156</v>
      </c>
      <c r="C197" s="1">
        <v>1</v>
      </c>
      <c r="D197" s="1">
        <v>1</v>
      </c>
      <c r="E197" s="1">
        <v>1</v>
      </c>
      <c r="G197" s="1">
        <v>1</v>
      </c>
      <c r="H197" s="1">
        <v>7</v>
      </c>
      <c r="I197" s="1">
        <v>2</v>
      </c>
      <c r="J197" s="1">
        <v>3</v>
      </c>
      <c r="K197" s="1">
        <v>2</v>
      </c>
    </row>
    <row r="198" spans="1:10" ht="14.25">
      <c r="A198" s="1" t="s">
        <v>359</v>
      </c>
      <c r="B198" s="10" t="s">
        <v>257</v>
      </c>
      <c r="J198" s="1">
        <v>1</v>
      </c>
    </row>
    <row r="199" spans="1:10" ht="14.25">
      <c r="A199" s="1" t="s">
        <v>360</v>
      </c>
      <c r="B199" s="10" t="s">
        <v>258</v>
      </c>
      <c r="J199" s="1">
        <v>1</v>
      </c>
    </row>
    <row r="200" spans="1:10" ht="14.25">
      <c r="A200" s="1" t="s">
        <v>361</v>
      </c>
      <c r="B200" s="10" t="s">
        <v>259</v>
      </c>
      <c r="J200" s="1">
        <v>1</v>
      </c>
    </row>
    <row r="201" spans="1:10" ht="14.25">
      <c r="A201" s="1" t="s">
        <v>362</v>
      </c>
      <c r="B201" s="10" t="s">
        <v>260</v>
      </c>
      <c r="J201" s="1">
        <v>1</v>
      </c>
    </row>
    <row r="202" spans="1:10" ht="14.25">
      <c r="A202" s="1" t="s">
        <v>358</v>
      </c>
      <c r="B202" s="10" t="s">
        <v>256</v>
      </c>
      <c r="G202" s="1">
        <v>1</v>
      </c>
      <c r="H202" s="1">
        <v>3</v>
      </c>
      <c r="I202" s="1">
        <v>1</v>
      </c>
      <c r="J202" s="1">
        <v>1</v>
      </c>
    </row>
    <row r="203" ht="14.25">
      <c r="B203" s="9"/>
    </row>
    <row r="204" spans="2:11" s="2" customFormat="1" ht="15">
      <c r="B204" s="7" t="s">
        <v>251</v>
      </c>
      <c r="C204" s="2">
        <f aca="true" t="shared" si="14" ref="C204:K204">SUM(C205:C210)</f>
        <v>1</v>
      </c>
      <c r="D204" s="2">
        <f t="shared" si="14"/>
        <v>1</v>
      </c>
      <c r="E204" s="2">
        <f t="shared" si="14"/>
        <v>4</v>
      </c>
      <c r="F204" s="2">
        <f t="shared" si="14"/>
        <v>1</v>
      </c>
      <c r="G204" s="2">
        <f t="shared" si="14"/>
        <v>5</v>
      </c>
      <c r="H204" s="2">
        <f t="shared" si="14"/>
        <v>15</v>
      </c>
      <c r="I204" s="2">
        <f t="shared" si="14"/>
        <v>6</v>
      </c>
      <c r="J204" s="2">
        <f t="shared" si="14"/>
        <v>4</v>
      </c>
      <c r="K204" s="2">
        <f t="shared" si="14"/>
        <v>6</v>
      </c>
    </row>
    <row r="205" spans="1:11" ht="14.25">
      <c r="A205" s="1" t="s">
        <v>363</v>
      </c>
      <c r="B205" s="10" t="s">
        <v>157</v>
      </c>
      <c r="C205" s="1">
        <v>1</v>
      </c>
      <c r="D205" s="1">
        <v>1</v>
      </c>
      <c r="E205" s="1">
        <v>2</v>
      </c>
      <c r="F205" s="1">
        <v>1</v>
      </c>
      <c r="G205" s="1">
        <v>1</v>
      </c>
      <c r="H205" s="1">
        <v>6</v>
      </c>
      <c r="I205" s="1">
        <v>2</v>
      </c>
      <c r="J205" s="1">
        <v>2</v>
      </c>
      <c r="K205" s="1">
        <v>2</v>
      </c>
    </row>
    <row r="206" spans="1:11" ht="14.25">
      <c r="A206" s="1" t="s">
        <v>364</v>
      </c>
      <c r="B206" s="10" t="s">
        <v>158</v>
      </c>
      <c r="E206" s="1">
        <v>1</v>
      </c>
      <c r="G206" s="1">
        <v>1</v>
      </c>
      <c r="H206" s="1">
        <v>5</v>
      </c>
      <c r="I206" s="1">
        <v>1</v>
      </c>
      <c r="J206" s="1">
        <v>1</v>
      </c>
      <c r="K206" s="1">
        <v>1</v>
      </c>
    </row>
    <row r="207" spans="1:11" ht="14.25">
      <c r="A207" s="1" t="s">
        <v>365</v>
      </c>
      <c r="B207" s="10" t="s">
        <v>159</v>
      </c>
      <c r="E207" s="1">
        <v>1</v>
      </c>
      <c r="G207" s="1">
        <v>1</v>
      </c>
      <c r="H207" s="1">
        <v>3</v>
      </c>
      <c r="I207" s="1">
        <v>1</v>
      </c>
      <c r="K207" s="1">
        <v>1</v>
      </c>
    </row>
    <row r="208" spans="1:11" ht="14.25">
      <c r="A208" s="1" t="s">
        <v>366</v>
      </c>
      <c r="B208" s="10" t="s">
        <v>160</v>
      </c>
      <c r="G208" s="1">
        <v>1</v>
      </c>
      <c r="H208" s="1">
        <v>1</v>
      </c>
      <c r="I208" s="1">
        <v>1</v>
      </c>
      <c r="K208" s="1">
        <v>1</v>
      </c>
    </row>
    <row r="209" spans="1:11" ht="14.25">
      <c r="A209" s="1" t="s">
        <v>367</v>
      </c>
      <c r="B209" s="10" t="s">
        <v>161</v>
      </c>
      <c r="G209" s="1">
        <v>1</v>
      </c>
      <c r="I209" s="1">
        <v>1</v>
      </c>
      <c r="K209" s="1">
        <v>1</v>
      </c>
    </row>
    <row r="210" spans="1:10" ht="14.25">
      <c r="A210" s="1" t="s">
        <v>452</v>
      </c>
      <c r="B210" s="10" t="s">
        <v>451</v>
      </c>
      <c r="J210" s="1">
        <v>1</v>
      </c>
    </row>
    <row r="211" ht="14.25">
      <c r="B211" s="9"/>
    </row>
    <row r="212" spans="2:11" s="2" customFormat="1" ht="15">
      <c r="B212" s="7" t="s">
        <v>0</v>
      </c>
      <c r="C212" s="2">
        <f aca="true" t="shared" si="15" ref="C212:K212">SUM(C213:C217)</f>
        <v>1</v>
      </c>
      <c r="D212" s="2">
        <f t="shared" si="15"/>
        <v>2</v>
      </c>
      <c r="E212" s="2">
        <f t="shared" si="15"/>
        <v>4</v>
      </c>
      <c r="F212" s="2">
        <f t="shared" si="15"/>
        <v>1</v>
      </c>
      <c r="G212" s="2">
        <f t="shared" si="15"/>
        <v>5</v>
      </c>
      <c r="H212" s="2">
        <f t="shared" si="15"/>
        <v>12</v>
      </c>
      <c r="I212" s="2">
        <f t="shared" si="15"/>
        <v>5</v>
      </c>
      <c r="J212" s="2">
        <f t="shared" si="15"/>
        <v>1</v>
      </c>
      <c r="K212" s="2">
        <f t="shared" si="15"/>
        <v>5</v>
      </c>
    </row>
    <row r="213" spans="1:11" ht="14.25">
      <c r="A213" s="1" t="s">
        <v>368</v>
      </c>
      <c r="B213" s="10" t="s">
        <v>162</v>
      </c>
      <c r="C213" s="1">
        <v>1</v>
      </c>
      <c r="D213" s="1">
        <v>1</v>
      </c>
      <c r="E213" s="1">
        <v>3</v>
      </c>
      <c r="F213" s="1">
        <v>1</v>
      </c>
      <c r="G213" s="1">
        <v>1</v>
      </c>
      <c r="H213" s="1">
        <v>9</v>
      </c>
      <c r="I213" s="1">
        <v>3</v>
      </c>
      <c r="J213" s="1">
        <v>1</v>
      </c>
      <c r="K213" s="1">
        <v>3</v>
      </c>
    </row>
    <row r="214" spans="1:11" ht="14.25">
      <c r="A214" s="1" t="s">
        <v>468</v>
      </c>
      <c r="B214" s="10" t="s">
        <v>165</v>
      </c>
      <c r="G214" s="1">
        <v>1</v>
      </c>
      <c r="H214" s="1">
        <v>1</v>
      </c>
      <c r="I214" s="1">
        <v>1</v>
      </c>
      <c r="K214" s="1">
        <v>1</v>
      </c>
    </row>
    <row r="215" spans="1:11" ht="14.25">
      <c r="A215" s="1" t="s">
        <v>466</v>
      </c>
      <c r="B215" s="10" t="s">
        <v>163</v>
      </c>
      <c r="G215" s="1">
        <v>1</v>
      </c>
      <c r="H215" s="1">
        <v>1</v>
      </c>
      <c r="I215" s="1">
        <v>1</v>
      </c>
      <c r="K215" s="1">
        <v>1</v>
      </c>
    </row>
    <row r="216" spans="1:7" ht="14.25">
      <c r="A216" s="1" t="s">
        <v>469</v>
      </c>
      <c r="B216" s="10" t="s">
        <v>166</v>
      </c>
      <c r="G216" s="1">
        <v>1</v>
      </c>
    </row>
    <row r="217" spans="1:8" ht="14.25">
      <c r="A217" s="1" t="s">
        <v>467</v>
      </c>
      <c r="B217" s="10" t="s">
        <v>164</v>
      </c>
      <c r="D217" s="1">
        <v>1</v>
      </c>
      <c r="E217" s="1">
        <v>1</v>
      </c>
      <c r="G217" s="1">
        <v>1</v>
      </c>
      <c r="H217" s="1">
        <v>1</v>
      </c>
    </row>
    <row r="218" ht="14.25">
      <c r="B218" s="10"/>
    </row>
    <row r="219" ht="14.25">
      <c r="B219" s="9"/>
    </row>
    <row r="220" spans="2:11" s="2" customFormat="1" ht="15">
      <c r="B220" s="7" t="s">
        <v>1</v>
      </c>
      <c r="C220" s="2">
        <f>SUM(C221:C223)</f>
        <v>1</v>
      </c>
      <c r="D220" s="2">
        <f>SUM(D221:D223)</f>
        <v>1</v>
      </c>
      <c r="E220" s="2">
        <f>SUM(E221:E223)</f>
        <v>1</v>
      </c>
      <c r="G220" s="2">
        <f>SUM(G221:G223)</f>
        <v>4</v>
      </c>
      <c r="H220" s="2">
        <f>SUM(H221:H223)</f>
        <v>11</v>
      </c>
      <c r="I220" s="2">
        <f>SUM(I221:I223)</f>
        <v>3</v>
      </c>
      <c r="J220" s="2">
        <f>SUM(J221:J223)</f>
        <v>2</v>
      </c>
      <c r="K220" s="2">
        <f>SUM(K221:K223)</f>
        <v>2</v>
      </c>
    </row>
    <row r="221" spans="1:11" ht="14.25">
      <c r="A221" s="1" t="s">
        <v>369</v>
      </c>
      <c r="B221" s="10" t="s">
        <v>167</v>
      </c>
      <c r="C221" s="1">
        <v>1</v>
      </c>
      <c r="D221" s="1">
        <v>1</v>
      </c>
      <c r="E221" s="1">
        <v>1</v>
      </c>
      <c r="G221" s="1">
        <v>2</v>
      </c>
      <c r="H221" s="1">
        <v>9</v>
      </c>
      <c r="I221" s="1">
        <v>2</v>
      </c>
      <c r="J221" s="1">
        <v>1</v>
      </c>
      <c r="K221" s="1">
        <v>1</v>
      </c>
    </row>
    <row r="222" spans="1:8" ht="14.25">
      <c r="A222" s="1" t="s">
        <v>371</v>
      </c>
      <c r="B222" s="10" t="s">
        <v>169</v>
      </c>
      <c r="G222" s="1">
        <v>1</v>
      </c>
      <c r="H222" s="1">
        <v>1</v>
      </c>
    </row>
    <row r="223" spans="1:11" ht="14.25">
      <c r="A223" s="1" t="s">
        <v>370</v>
      </c>
      <c r="B223" s="23" t="s">
        <v>168</v>
      </c>
      <c r="C223" s="24"/>
      <c r="D223" s="24"/>
      <c r="E223" s="24"/>
      <c r="F223" s="24"/>
      <c r="G223" s="24">
        <v>1</v>
      </c>
      <c r="H223" s="24">
        <v>1</v>
      </c>
      <c r="I223" s="24">
        <v>1</v>
      </c>
      <c r="J223" s="24">
        <v>1</v>
      </c>
      <c r="K223" s="24">
        <v>1</v>
      </c>
    </row>
    <row r="224" ht="14.25">
      <c r="B224" s="9"/>
    </row>
    <row r="225" spans="2:11" s="2" customFormat="1" ht="15">
      <c r="B225" s="7" t="s">
        <v>2</v>
      </c>
      <c r="C225" s="2">
        <f>SUM(C226:C228)</f>
        <v>1</v>
      </c>
      <c r="E225" s="2">
        <f>SUM(E226:E228)</f>
        <v>1</v>
      </c>
      <c r="G225" s="2">
        <f>SUM(G226:G228)</f>
        <v>3</v>
      </c>
      <c r="H225" s="2">
        <f>SUM(H226:H228)</f>
        <v>5</v>
      </c>
      <c r="I225" s="2">
        <f>SUM(I226:I228)</f>
        <v>3</v>
      </c>
      <c r="J225" s="2">
        <f>SUM(J226:J228)</f>
        <v>1</v>
      </c>
      <c r="K225" s="2">
        <f>SUM(K226:K228)</f>
        <v>3</v>
      </c>
    </row>
    <row r="226" spans="1:11" ht="14.25">
      <c r="A226" s="1" t="s">
        <v>372</v>
      </c>
      <c r="B226" s="10" t="s">
        <v>170</v>
      </c>
      <c r="C226" s="1">
        <v>1</v>
      </c>
      <c r="E226" s="1">
        <v>1</v>
      </c>
      <c r="G226" s="1">
        <v>1</v>
      </c>
      <c r="H226" s="1">
        <v>3</v>
      </c>
      <c r="I226" s="1">
        <v>1</v>
      </c>
      <c r="K226" s="1">
        <v>1</v>
      </c>
    </row>
    <row r="227" spans="1:11" ht="14.25">
      <c r="A227" s="1" t="s">
        <v>373</v>
      </c>
      <c r="B227" s="10" t="s">
        <v>171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</row>
    <row r="228" spans="1:11" ht="14.25">
      <c r="A228" s="1" t="s">
        <v>374</v>
      </c>
      <c r="B228" s="10" t="s">
        <v>172</v>
      </c>
      <c r="G228" s="1">
        <v>1</v>
      </c>
      <c r="H228" s="1">
        <v>1</v>
      </c>
      <c r="I228" s="1">
        <v>1</v>
      </c>
      <c r="K228" s="1">
        <v>1</v>
      </c>
    </row>
    <row r="229" ht="14.25">
      <c r="B229" s="9"/>
    </row>
    <row r="230" spans="2:11" s="2" customFormat="1" ht="15">
      <c r="B230" s="7" t="s">
        <v>3</v>
      </c>
      <c r="C230" s="2">
        <f>SUM(C231:C235)</f>
        <v>1</v>
      </c>
      <c r="E230" s="2">
        <f>SUM(E231:E235)</f>
        <v>3</v>
      </c>
      <c r="G230" s="2">
        <f>SUM(G231:G235)</f>
        <v>6</v>
      </c>
      <c r="H230" s="2">
        <f>SUM(H231:H235)</f>
        <v>8</v>
      </c>
      <c r="I230" s="2">
        <f>SUM(I231:I235)</f>
        <v>5</v>
      </c>
      <c r="J230" s="2">
        <f>SUM(J231:J235)</f>
        <v>4</v>
      </c>
      <c r="K230" s="2">
        <f>SUM(K231:K235)</f>
        <v>6</v>
      </c>
    </row>
    <row r="231" spans="1:11" ht="14.25">
      <c r="A231" s="1" t="s">
        <v>375</v>
      </c>
      <c r="B231" s="10" t="s">
        <v>173</v>
      </c>
      <c r="C231" s="1">
        <v>1</v>
      </c>
      <c r="E231" s="1">
        <v>1</v>
      </c>
      <c r="G231" s="1">
        <v>2</v>
      </c>
      <c r="H231" s="1">
        <v>4</v>
      </c>
      <c r="I231" s="1">
        <v>2</v>
      </c>
      <c r="J231" s="1">
        <v>1</v>
      </c>
      <c r="K231" s="1">
        <v>2</v>
      </c>
    </row>
    <row r="232" spans="1:11" ht="14.25">
      <c r="A232" s="1" t="s">
        <v>376</v>
      </c>
      <c r="B232" s="10" t="s">
        <v>174</v>
      </c>
      <c r="E232" s="1">
        <v>1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</row>
    <row r="233" spans="1:11" ht="14.25">
      <c r="A233" s="1" t="s">
        <v>377</v>
      </c>
      <c r="B233" s="10" t="s">
        <v>175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</row>
    <row r="234" spans="1:11" ht="14.25">
      <c r="A234" s="1" t="s">
        <v>378</v>
      </c>
      <c r="B234" s="10" t="s">
        <v>176</v>
      </c>
      <c r="E234" s="1">
        <v>1</v>
      </c>
      <c r="G234" s="1">
        <v>1</v>
      </c>
      <c r="H234" s="1">
        <v>1</v>
      </c>
      <c r="J234" s="1">
        <v>1</v>
      </c>
      <c r="K234" s="1">
        <v>1</v>
      </c>
    </row>
    <row r="235" spans="1:11" ht="14.25">
      <c r="A235" s="1" t="s">
        <v>379</v>
      </c>
      <c r="B235" s="10" t="s">
        <v>177</v>
      </c>
      <c r="G235" s="1">
        <v>1</v>
      </c>
      <c r="H235" s="1">
        <v>1</v>
      </c>
      <c r="I235" s="1">
        <v>1</v>
      </c>
      <c r="K235" s="1">
        <v>1</v>
      </c>
    </row>
    <row r="236" ht="14.25">
      <c r="B236" s="9"/>
    </row>
    <row r="237" spans="2:11" s="2" customFormat="1" ht="15">
      <c r="B237" s="7" t="s">
        <v>4</v>
      </c>
      <c r="C237" s="2">
        <f aca="true" t="shared" si="16" ref="C237:K237">SUM(C238:C242)</f>
        <v>4</v>
      </c>
      <c r="D237" s="2">
        <f t="shared" si="16"/>
        <v>3</v>
      </c>
      <c r="E237" s="2">
        <f t="shared" si="16"/>
        <v>4</v>
      </c>
      <c r="F237" s="2">
        <f t="shared" si="16"/>
        <v>1</v>
      </c>
      <c r="G237" s="2">
        <f t="shared" si="16"/>
        <v>5</v>
      </c>
      <c r="H237" s="2">
        <f t="shared" si="16"/>
        <v>23</v>
      </c>
      <c r="I237" s="2">
        <f t="shared" si="16"/>
        <v>7</v>
      </c>
      <c r="J237" s="2">
        <f t="shared" si="16"/>
        <v>4</v>
      </c>
      <c r="K237" s="2">
        <f t="shared" si="16"/>
        <v>9</v>
      </c>
    </row>
    <row r="238" spans="1:11" ht="14.25">
      <c r="A238" s="1" t="s">
        <v>380</v>
      </c>
      <c r="B238" s="10" t="s">
        <v>178</v>
      </c>
      <c r="C238" s="1">
        <v>2</v>
      </c>
      <c r="D238" s="1">
        <v>1</v>
      </c>
      <c r="E238" s="1">
        <v>1</v>
      </c>
      <c r="F238" s="1">
        <v>1</v>
      </c>
      <c r="G238" s="1">
        <v>1</v>
      </c>
      <c r="H238" s="1">
        <v>8</v>
      </c>
      <c r="I238" s="1">
        <v>2</v>
      </c>
      <c r="J238" s="1">
        <v>2</v>
      </c>
      <c r="K238" s="1">
        <v>4</v>
      </c>
    </row>
    <row r="239" spans="1:11" ht="14.25">
      <c r="A239" s="1" t="s">
        <v>381</v>
      </c>
      <c r="B239" s="10" t="s">
        <v>179</v>
      </c>
      <c r="C239" s="1">
        <v>1</v>
      </c>
      <c r="D239" s="1">
        <v>1</v>
      </c>
      <c r="E239" s="1">
        <v>1</v>
      </c>
      <c r="G239" s="1">
        <v>1</v>
      </c>
      <c r="H239" s="1">
        <v>6</v>
      </c>
      <c r="I239" s="1">
        <v>1</v>
      </c>
      <c r="J239" s="1">
        <v>1</v>
      </c>
      <c r="K239" s="1">
        <v>1</v>
      </c>
    </row>
    <row r="240" spans="1:11" ht="14.25">
      <c r="A240" s="1" t="s">
        <v>382</v>
      </c>
      <c r="B240" s="10" t="s">
        <v>180</v>
      </c>
      <c r="C240" s="1">
        <v>1</v>
      </c>
      <c r="D240" s="1">
        <v>1</v>
      </c>
      <c r="E240" s="1">
        <v>2</v>
      </c>
      <c r="G240" s="1">
        <v>1</v>
      </c>
      <c r="H240" s="1">
        <v>2</v>
      </c>
      <c r="I240" s="1">
        <v>2</v>
      </c>
      <c r="J240" s="1">
        <v>1</v>
      </c>
      <c r="K240" s="1">
        <v>2</v>
      </c>
    </row>
    <row r="241" spans="1:11" ht="14.25">
      <c r="A241" s="1" t="s">
        <v>383</v>
      </c>
      <c r="B241" s="10" t="s">
        <v>181</v>
      </c>
      <c r="G241" s="1">
        <v>1</v>
      </c>
      <c r="H241" s="1">
        <v>4</v>
      </c>
      <c r="I241" s="1">
        <v>1</v>
      </c>
      <c r="K241" s="1">
        <v>1</v>
      </c>
    </row>
    <row r="242" spans="1:11" ht="14.25">
      <c r="A242" s="1" t="s">
        <v>384</v>
      </c>
      <c r="B242" s="10" t="s">
        <v>182</v>
      </c>
      <c r="G242" s="1">
        <v>1</v>
      </c>
      <c r="H242" s="1">
        <v>3</v>
      </c>
      <c r="I242" s="1">
        <v>1</v>
      </c>
      <c r="K242" s="1">
        <v>1</v>
      </c>
    </row>
    <row r="243" ht="14.25">
      <c r="B243" s="9"/>
    </row>
    <row r="244" spans="2:11" s="2" customFormat="1" ht="15">
      <c r="B244" s="7" t="s">
        <v>5</v>
      </c>
      <c r="C244" s="2">
        <f>SUM(C245:C251)</f>
        <v>1</v>
      </c>
      <c r="E244" s="2">
        <f aca="true" t="shared" si="17" ref="E244:K244">SUM(E245:E251)</f>
        <v>2</v>
      </c>
      <c r="F244" s="2">
        <f t="shared" si="17"/>
        <v>1</v>
      </c>
      <c r="G244" s="2">
        <f t="shared" si="17"/>
        <v>7</v>
      </c>
      <c r="H244" s="2">
        <f t="shared" si="17"/>
        <v>18</v>
      </c>
      <c r="I244" s="2">
        <f t="shared" si="17"/>
        <v>9</v>
      </c>
      <c r="J244" s="2">
        <f t="shared" si="17"/>
        <v>4</v>
      </c>
      <c r="K244" s="2">
        <f t="shared" si="17"/>
        <v>5</v>
      </c>
    </row>
    <row r="245" spans="1:11" ht="14.25">
      <c r="A245" s="1" t="s">
        <v>385</v>
      </c>
      <c r="B245" s="10" t="s">
        <v>183</v>
      </c>
      <c r="C245" s="1">
        <v>1</v>
      </c>
      <c r="E245" s="1">
        <v>1</v>
      </c>
      <c r="F245" s="1">
        <v>1</v>
      </c>
      <c r="G245" s="1">
        <v>1</v>
      </c>
      <c r="H245" s="1">
        <v>5</v>
      </c>
      <c r="I245" s="1">
        <v>2</v>
      </c>
      <c r="J245" s="1">
        <v>1</v>
      </c>
      <c r="K245" s="1">
        <v>1</v>
      </c>
    </row>
    <row r="246" spans="1:11" ht="14.25">
      <c r="A246" s="1" t="s">
        <v>386</v>
      </c>
      <c r="B246" s="10" t="s">
        <v>184</v>
      </c>
      <c r="E246" s="1">
        <v>1</v>
      </c>
      <c r="G246" s="1">
        <v>1</v>
      </c>
      <c r="H246" s="1">
        <v>4</v>
      </c>
      <c r="I246" s="1">
        <v>2</v>
      </c>
      <c r="J246" s="1">
        <v>2</v>
      </c>
      <c r="K246" s="1">
        <v>1</v>
      </c>
    </row>
    <row r="247" spans="1:11" ht="14.25">
      <c r="A247" s="1" t="s">
        <v>387</v>
      </c>
      <c r="B247" s="10" t="s">
        <v>185</v>
      </c>
      <c r="G247" s="1">
        <v>1</v>
      </c>
      <c r="H247" s="1">
        <v>3</v>
      </c>
      <c r="I247" s="1">
        <v>1</v>
      </c>
      <c r="J247" s="1">
        <v>1</v>
      </c>
      <c r="K247" s="1">
        <v>1</v>
      </c>
    </row>
    <row r="248" spans="1:9" ht="14.25">
      <c r="A248" s="1" t="s">
        <v>388</v>
      </c>
      <c r="B248" s="10" t="s">
        <v>186</v>
      </c>
      <c r="G248" s="1">
        <v>1</v>
      </c>
      <c r="H248" s="1">
        <v>1</v>
      </c>
      <c r="I248" s="1">
        <v>1</v>
      </c>
    </row>
    <row r="249" spans="1:9" ht="14.25">
      <c r="A249" s="1" t="s">
        <v>389</v>
      </c>
      <c r="B249" s="10" t="s">
        <v>187</v>
      </c>
      <c r="G249" s="1">
        <v>1</v>
      </c>
      <c r="H249" s="1">
        <v>1</v>
      </c>
      <c r="I249" s="1">
        <v>1</v>
      </c>
    </row>
    <row r="250" spans="1:11" ht="14.25">
      <c r="A250" s="1" t="s">
        <v>390</v>
      </c>
      <c r="B250" s="10" t="s">
        <v>188</v>
      </c>
      <c r="G250" s="1">
        <v>1</v>
      </c>
      <c r="H250" s="1">
        <v>2</v>
      </c>
      <c r="I250" s="1">
        <v>1</v>
      </c>
      <c r="K250" s="1">
        <v>1</v>
      </c>
    </row>
    <row r="251" spans="1:11" ht="14.25">
      <c r="A251" s="1" t="s">
        <v>391</v>
      </c>
      <c r="B251" s="10" t="s">
        <v>189</v>
      </c>
      <c r="G251" s="1">
        <v>1</v>
      </c>
      <c r="H251" s="1">
        <v>2</v>
      </c>
      <c r="I251" s="1">
        <v>1</v>
      </c>
      <c r="K251" s="1">
        <v>1</v>
      </c>
    </row>
    <row r="252" ht="14.25">
      <c r="B252" s="9"/>
    </row>
    <row r="253" spans="2:11" s="2" customFormat="1" ht="15">
      <c r="B253" s="7" t="s">
        <v>6</v>
      </c>
      <c r="C253" s="2">
        <f>SUM(C254:C255)</f>
        <v>1</v>
      </c>
      <c r="E253" s="2">
        <f>SUM(E254:E255)</f>
        <v>2</v>
      </c>
      <c r="G253" s="2">
        <f>SUM(G254:G255)</f>
        <v>2</v>
      </c>
      <c r="H253" s="2">
        <f>SUM(H254:H255)</f>
        <v>6</v>
      </c>
      <c r="I253" s="2">
        <f>SUM(I254:I255)</f>
        <v>3</v>
      </c>
      <c r="J253" s="2">
        <f>SUM(J254:J255)</f>
        <v>1</v>
      </c>
      <c r="K253" s="2">
        <f>SUM(K254:K255)</f>
        <v>2</v>
      </c>
    </row>
    <row r="254" spans="1:11" ht="14.25">
      <c r="A254" s="1" t="s">
        <v>392</v>
      </c>
      <c r="B254" s="10" t="s">
        <v>190</v>
      </c>
      <c r="C254" s="1">
        <v>1</v>
      </c>
      <c r="E254" s="1">
        <v>2</v>
      </c>
      <c r="G254" s="1">
        <v>1</v>
      </c>
      <c r="H254" s="1">
        <v>5</v>
      </c>
      <c r="I254" s="1">
        <v>2</v>
      </c>
      <c r="J254" s="1">
        <v>1</v>
      </c>
      <c r="K254" s="1">
        <v>1</v>
      </c>
    </row>
    <row r="255" spans="1:11" ht="14.25">
      <c r="A255" s="1" t="s">
        <v>393</v>
      </c>
      <c r="B255" s="10" t="s">
        <v>191</v>
      </c>
      <c r="G255" s="1">
        <v>1</v>
      </c>
      <c r="H255" s="1">
        <v>1</v>
      </c>
      <c r="I255" s="1">
        <v>1</v>
      </c>
      <c r="K255" s="1">
        <v>1</v>
      </c>
    </row>
    <row r="256" ht="14.25">
      <c r="B256" s="9"/>
    </row>
    <row r="257" spans="2:11" s="2" customFormat="1" ht="15">
      <c r="B257" s="7" t="s">
        <v>7</v>
      </c>
      <c r="C257" s="2">
        <f>SUM(C258:C264)</f>
        <v>2</v>
      </c>
      <c r="E257" s="2">
        <f>SUM(E258:E264)</f>
        <v>5</v>
      </c>
      <c r="G257" s="2">
        <f>SUM(G258:G264)</f>
        <v>7</v>
      </c>
      <c r="H257" s="2">
        <f>SUM(H258:H264)</f>
        <v>22</v>
      </c>
      <c r="I257" s="2">
        <f>SUM(I258:I264)</f>
        <v>10</v>
      </c>
      <c r="J257" s="2">
        <f>SUM(J258:J264)</f>
        <v>5</v>
      </c>
      <c r="K257" s="2">
        <f>SUM(K258:K264)</f>
        <v>9</v>
      </c>
    </row>
    <row r="258" spans="1:11" ht="14.25">
      <c r="A258" s="1" t="s">
        <v>394</v>
      </c>
      <c r="B258" s="10" t="s">
        <v>192</v>
      </c>
      <c r="C258" s="1">
        <v>1</v>
      </c>
      <c r="E258" s="1">
        <v>1</v>
      </c>
      <c r="G258" s="1">
        <v>1</v>
      </c>
      <c r="H258" s="1">
        <v>5</v>
      </c>
      <c r="I258" s="1">
        <v>2</v>
      </c>
      <c r="J258" s="1">
        <v>1</v>
      </c>
      <c r="K258" s="1">
        <v>2</v>
      </c>
    </row>
    <row r="259" spans="1:11" ht="14.25">
      <c r="A259" s="1" t="s">
        <v>395</v>
      </c>
      <c r="B259" s="10" t="s">
        <v>193</v>
      </c>
      <c r="C259" s="1">
        <v>1</v>
      </c>
      <c r="E259" s="1">
        <v>1</v>
      </c>
      <c r="G259" s="1">
        <v>1</v>
      </c>
      <c r="H259" s="1">
        <v>3</v>
      </c>
      <c r="I259" s="1">
        <v>2</v>
      </c>
      <c r="J259" s="1">
        <v>1</v>
      </c>
      <c r="K259" s="1">
        <v>2</v>
      </c>
    </row>
    <row r="260" spans="1:11" ht="14.25">
      <c r="A260" s="1" t="s">
        <v>396</v>
      </c>
      <c r="B260" s="10" t="s">
        <v>194</v>
      </c>
      <c r="E260" s="1">
        <v>1</v>
      </c>
      <c r="G260" s="1">
        <v>1</v>
      </c>
      <c r="H260" s="1">
        <v>3</v>
      </c>
      <c r="I260" s="1">
        <v>2</v>
      </c>
      <c r="J260" s="1">
        <v>1</v>
      </c>
      <c r="K260" s="1">
        <v>2</v>
      </c>
    </row>
    <row r="261" spans="1:11" ht="14.25">
      <c r="A261" s="1" t="s">
        <v>397</v>
      </c>
      <c r="B261" s="10" t="s">
        <v>195</v>
      </c>
      <c r="E261" s="1">
        <v>1</v>
      </c>
      <c r="G261" s="1">
        <v>1</v>
      </c>
      <c r="H261" s="1">
        <v>7</v>
      </c>
      <c r="I261" s="1">
        <v>2</v>
      </c>
      <c r="J261" s="1">
        <v>1</v>
      </c>
      <c r="K261" s="1">
        <v>1</v>
      </c>
    </row>
    <row r="262" spans="1:11" ht="14.25">
      <c r="A262" s="1" t="s">
        <v>398</v>
      </c>
      <c r="B262" s="10" t="s">
        <v>196</v>
      </c>
      <c r="E262" s="1">
        <v>1</v>
      </c>
      <c r="G262" s="1">
        <v>1</v>
      </c>
      <c r="H262" s="1">
        <v>2</v>
      </c>
      <c r="I262" s="1">
        <v>1</v>
      </c>
      <c r="J262" s="1">
        <v>1</v>
      </c>
      <c r="K262" s="1">
        <v>1</v>
      </c>
    </row>
    <row r="263" spans="1:8" ht="14.25">
      <c r="A263" s="1" t="s">
        <v>399</v>
      </c>
      <c r="B263" s="10" t="s">
        <v>197</v>
      </c>
      <c r="G263" s="1">
        <v>1</v>
      </c>
      <c r="H263" s="1">
        <v>1</v>
      </c>
    </row>
    <row r="264" spans="1:11" ht="14.25">
      <c r="A264" s="1" t="s">
        <v>400</v>
      </c>
      <c r="B264" s="10" t="s">
        <v>198</v>
      </c>
      <c r="G264" s="1">
        <v>1</v>
      </c>
      <c r="H264" s="1">
        <v>1</v>
      </c>
      <c r="I264" s="1">
        <v>1</v>
      </c>
      <c r="K264" s="1">
        <v>1</v>
      </c>
    </row>
    <row r="265" ht="14.25">
      <c r="B265" s="10"/>
    </row>
    <row r="266" spans="2:11" ht="14.25">
      <c r="B266" s="25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2:11" s="2" customFormat="1" ht="15">
      <c r="B267" s="7" t="s">
        <v>8</v>
      </c>
      <c r="C267" s="2">
        <f>SUM(C268)</f>
        <v>1</v>
      </c>
      <c r="E267" s="2">
        <f>SUM(E268)</f>
        <v>1</v>
      </c>
      <c r="G267" s="2">
        <f>SUM(G268)</f>
        <v>1</v>
      </c>
      <c r="H267" s="2">
        <f>SUM(H268)</f>
        <v>5</v>
      </c>
      <c r="I267" s="2">
        <f>SUM(I268)</f>
        <v>2</v>
      </c>
      <c r="J267" s="2">
        <f>SUM(J268)</f>
        <v>2</v>
      </c>
      <c r="K267" s="2">
        <f>SUM(K268)</f>
        <v>2</v>
      </c>
    </row>
    <row r="268" spans="1:11" ht="14.25">
      <c r="A268" s="1" t="s">
        <v>401</v>
      </c>
      <c r="B268" s="10" t="s">
        <v>199</v>
      </c>
      <c r="C268" s="1">
        <v>1</v>
      </c>
      <c r="E268" s="1">
        <v>1</v>
      </c>
      <c r="G268" s="1">
        <v>1</v>
      </c>
      <c r="H268" s="1">
        <v>5</v>
      </c>
      <c r="I268" s="1">
        <v>2</v>
      </c>
      <c r="J268" s="1">
        <v>2</v>
      </c>
      <c r="K268" s="1">
        <v>2</v>
      </c>
    </row>
    <row r="269" ht="14.25">
      <c r="B269" s="9"/>
    </row>
    <row r="270" spans="2:11" s="2" customFormat="1" ht="15">
      <c r="B270" s="7" t="s">
        <v>9</v>
      </c>
      <c r="C270" s="2">
        <f>SUM(C271:C281)</f>
        <v>2</v>
      </c>
      <c r="E270" s="2">
        <f aca="true" t="shared" si="18" ref="E270:K270">SUM(E271:E281)</f>
        <v>6</v>
      </c>
      <c r="F270" s="2">
        <f t="shared" si="18"/>
        <v>1</v>
      </c>
      <c r="G270" s="2">
        <f t="shared" si="18"/>
        <v>10</v>
      </c>
      <c r="H270" s="2">
        <f t="shared" si="18"/>
        <v>33</v>
      </c>
      <c r="I270" s="2">
        <f t="shared" si="18"/>
        <v>15</v>
      </c>
      <c r="J270" s="2">
        <f t="shared" si="18"/>
        <v>9</v>
      </c>
      <c r="K270" s="2">
        <f t="shared" si="18"/>
        <v>14</v>
      </c>
    </row>
    <row r="271" spans="1:11" ht="14.25">
      <c r="A271" s="1" t="s">
        <v>372</v>
      </c>
      <c r="B271" s="10" t="s">
        <v>200</v>
      </c>
      <c r="C271" s="1">
        <v>1</v>
      </c>
      <c r="E271" s="1">
        <v>1</v>
      </c>
      <c r="G271" s="1">
        <v>1</v>
      </c>
      <c r="H271" s="1">
        <v>5</v>
      </c>
      <c r="I271" s="1">
        <v>2</v>
      </c>
      <c r="J271" s="1">
        <v>3</v>
      </c>
      <c r="K271" s="1">
        <v>2</v>
      </c>
    </row>
    <row r="272" spans="1:11" ht="14.25">
      <c r="A272" s="1" t="s">
        <v>373</v>
      </c>
      <c r="B272" s="10" t="s">
        <v>201</v>
      </c>
      <c r="C272" s="1">
        <v>1</v>
      </c>
      <c r="E272" s="1">
        <v>1</v>
      </c>
      <c r="F272" s="1">
        <v>1</v>
      </c>
      <c r="G272" s="1">
        <v>1</v>
      </c>
      <c r="H272" s="1">
        <v>8</v>
      </c>
      <c r="I272" s="1">
        <v>4</v>
      </c>
      <c r="J272" s="1">
        <v>1</v>
      </c>
      <c r="K272" s="1">
        <v>4</v>
      </c>
    </row>
    <row r="273" spans="1:11" ht="14.25">
      <c r="A273" s="1" t="s">
        <v>374</v>
      </c>
      <c r="B273" s="10" t="s">
        <v>202</v>
      </c>
      <c r="G273" s="1">
        <v>1</v>
      </c>
      <c r="H273" s="1">
        <v>1</v>
      </c>
      <c r="I273" s="1">
        <v>1</v>
      </c>
      <c r="K273" s="1">
        <v>1</v>
      </c>
    </row>
    <row r="274" spans="1:11" ht="14.25">
      <c r="A274" s="1" t="s">
        <v>402</v>
      </c>
      <c r="B274" s="10" t="s">
        <v>203</v>
      </c>
      <c r="E274" s="1">
        <v>1</v>
      </c>
      <c r="G274" s="1">
        <v>1</v>
      </c>
      <c r="H274" s="1">
        <v>4</v>
      </c>
      <c r="I274" s="1">
        <v>2</v>
      </c>
      <c r="J274" s="1">
        <v>2</v>
      </c>
      <c r="K274" s="1">
        <v>2</v>
      </c>
    </row>
    <row r="275" spans="1:11" ht="14.25">
      <c r="A275" s="1" t="s">
        <v>403</v>
      </c>
      <c r="B275" s="10" t="s">
        <v>204</v>
      </c>
      <c r="E275" s="1">
        <v>1</v>
      </c>
      <c r="G275" s="1">
        <v>1</v>
      </c>
      <c r="H275" s="1">
        <v>5</v>
      </c>
      <c r="I275" s="1">
        <v>1</v>
      </c>
      <c r="J275" s="1">
        <v>1</v>
      </c>
      <c r="K275" s="1">
        <v>1</v>
      </c>
    </row>
    <row r="276" spans="1:11" ht="14.25">
      <c r="A276" s="1" t="s">
        <v>404</v>
      </c>
      <c r="B276" s="10" t="s">
        <v>205</v>
      </c>
      <c r="E276" s="1">
        <v>1</v>
      </c>
      <c r="G276" s="1">
        <v>1</v>
      </c>
      <c r="H276" s="1">
        <v>3</v>
      </c>
      <c r="I276" s="1">
        <v>1</v>
      </c>
      <c r="J276" s="1">
        <v>1</v>
      </c>
      <c r="K276" s="1">
        <v>1</v>
      </c>
    </row>
    <row r="277" spans="1:11" ht="14.25">
      <c r="A277" s="1" t="s">
        <v>405</v>
      </c>
      <c r="B277" s="10" t="s">
        <v>206</v>
      </c>
      <c r="E277" s="1">
        <v>1</v>
      </c>
      <c r="G277" s="1">
        <v>1</v>
      </c>
      <c r="H277" s="1">
        <v>4</v>
      </c>
      <c r="I277" s="1">
        <v>1</v>
      </c>
      <c r="J277" s="1">
        <v>1</v>
      </c>
      <c r="K277" s="1">
        <v>1</v>
      </c>
    </row>
    <row r="278" spans="1:8" ht="14.25">
      <c r="A278" s="1" t="s">
        <v>408</v>
      </c>
      <c r="B278" s="10" t="s">
        <v>209</v>
      </c>
      <c r="G278" s="1">
        <v>1</v>
      </c>
      <c r="H278" s="1">
        <v>1</v>
      </c>
    </row>
    <row r="279" spans="1:11" ht="14.25">
      <c r="A279" s="1" t="s">
        <v>406</v>
      </c>
      <c r="B279" s="10" t="s">
        <v>207</v>
      </c>
      <c r="G279" s="1">
        <v>1</v>
      </c>
      <c r="H279" s="1">
        <v>1</v>
      </c>
      <c r="I279" s="1">
        <v>2</v>
      </c>
      <c r="K279" s="1">
        <v>1</v>
      </c>
    </row>
    <row r="280" spans="1:8" ht="14.25">
      <c r="A280" s="1" t="s">
        <v>407</v>
      </c>
      <c r="B280" s="10" t="s">
        <v>208</v>
      </c>
      <c r="G280" s="1">
        <v>1</v>
      </c>
      <c r="H280" s="1">
        <v>1</v>
      </c>
    </row>
    <row r="281" spans="1:11" ht="14.25">
      <c r="A281" s="1" t="s">
        <v>409</v>
      </c>
      <c r="B281" s="10" t="s">
        <v>210</v>
      </c>
      <c r="I281" s="1">
        <v>1</v>
      </c>
      <c r="K281" s="1">
        <v>1</v>
      </c>
    </row>
    <row r="282" ht="14.25">
      <c r="B282" s="9"/>
    </row>
    <row r="283" spans="2:11" s="2" customFormat="1" ht="15">
      <c r="B283" s="7" t="s">
        <v>10</v>
      </c>
      <c r="C283" s="2">
        <f>SUM(D284:D287)</f>
        <v>1</v>
      </c>
      <c r="D283" s="2">
        <f aca="true" t="shared" si="19" ref="D283:K283">SUM(D284:D287)</f>
        <v>1</v>
      </c>
      <c r="E283" s="2">
        <f t="shared" si="19"/>
        <v>1</v>
      </c>
      <c r="F283" s="2">
        <f t="shared" si="19"/>
        <v>1</v>
      </c>
      <c r="G283" s="2">
        <f t="shared" si="19"/>
        <v>4</v>
      </c>
      <c r="H283" s="2">
        <f t="shared" si="19"/>
        <v>7</v>
      </c>
      <c r="I283" s="2">
        <f t="shared" si="19"/>
        <v>5</v>
      </c>
      <c r="J283" s="2">
        <f t="shared" si="19"/>
        <v>2</v>
      </c>
      <c r="K283" s="2">
        <f t="shared" si="19"/>
        <v>5</v>
      </c>
    </row>
    <row r="284" spans="1:11" ht="14.25">
      <c r="A284" s="1" t="s">
        <v>410</v>
      </c>
      <c r="B284" s="10" t="s">
        <v>211</v>
      </c>
      <c r="C284" s="1">
        <v>1</v>
      </c>
      <c r="D284" s="1">
        <v>1</v>
      </c>
      <c r="E284" s="1">
        <v>1</v>
      </c>
      <c r="F284" s="1">
        <v>1</v>
      </c>
      <c r="G284" s="1">
        <v>1</v>
      </c>
      <c r="H284" s="1">
        <v>4</v>
      </c>
      <c r="I284" s="1">
        <v>2</v>
      </c>
      <c r="J284" s="1">
        <v>2</v>
      </c>
      <c r="K284" s="1">
        <v>2</v>
      </c>
    </row>
    <row r="285" spans="1:11" ht="14.25">
      <c r="A285" s="1" t="s">
        <v>411</v>
      </c>
      <c r="B285" s="10" t="s">
        <v>261</v>
      </c>
      <c r="G285" s="1">
        <v>1</v>
      </c>
      <c r="H285" s="1">
        <v>1</v>
      </c>
      <c r="I285" s="1">
        <v>1</v>
      </c>
      <c r="K285" s="1">
        <v>1</v>
      </c>
    </row>
    <row r="286" spans="1:11" ht="14.25">
      <c r="A286" s="1" t="s">
        <v>413</v>
      </c>
      <c r="B286" s="10" t="s">
        <v>213</v>
      </c>
      <c r="G286" s="1">
        <v>1</v>
      </c>
      <c r="H286" s="1">
        <v>1</v>
      </c>
      <c r="I286" s="1">
        <v>1</v>
      </c>
      <c r="K286" s="1">
        <v>1</v>
      </c>
    </row>
    <row r="287" spans="1:11" ht="14.25">
      <c r="A287" s="1" t="s">
        <v>412</v>
      </c>
      <c r="B287" s="10" t="s">
        <v>212</v>
      </c>
      <c r="G287" s="1">
        <v>1</v>
      </c>
      <c r="H287" s="1">
        <v>1</v>
      </c>
      <c r="I287" s="1">
        <v>1</v>
      </c>
      <c r="K287" s="1">
        <v>1</v>
      </c>
    </row>
    <row r="288" ht="14.25">
      <c r="B288" s="9"/>
    </row>
    <row r="289" spans="2:11" s="2" customFormat="1" ht="15">
      <c r="B289" s="7" t="s">
        <v>11</v>
      </c>
      <c r="C289" s="2">
        <v>1</v>
      </c>
      <c r="E289" s="2">
        <v>3</v>
      </c>
      <c r="G289" s="2">
        <v>4</v>
      </c>
      <c r="H289" s="2">
        <v>9</v>
      </c>
      <c r="I289" s="2">
        <v>5</v>
      </c>
      <c r="J289" s="2">
        <v>3</v>
      </c>
      <c r="K289" s="2">
        <v>3</v>
      </c>
    </row>
    <row r="290" spans="1:11" ht="14.25">
      <c r="A290" s="1" t="s">
        <v>414</v>
      </c>
      <c r="B290" s="10" t="s">
        <v>214</v>
      </c>
      <c r="C290" s="1">
        <v>1</v>
      </c>
      <c r="E290" s="1">
        <v>2</v>
      </c>
      <c r="G290" s="1">
        <v>1</v>
      </c>
      <c r="H290" s="1">
        <v>4</v>
      </c>
      <c r="I290" s="1">
        <v>2</v>
      </c>
      <c r="J290" s="1">
        <v>2</v>
      </c>
      <c r="K290" s="1">
        <v>1</v>
      </c>
    </row>
    <row r="291" spans="1:11" ht="14.25">
      <c r="A291" s="1" t="s">
        <v>415</v>
      </c>
      <c r="B291" s="10" t="s">
        <v>215</v>
      </c>
      <c r="G291" s="1">
        <v>1</v>
      </c>
      <c r="H291" s="1">
        <v>1</v>
      </c>
      <c r="I291" s="1">
        <v>1</v>
      </c>
      <c r="K291" s="1">
        <v>1</v>
      </c>
    </row>
    <row r="292" spans="1:11" ht="14.25">
      <c r="A292" s="1" t="s">
        <v>416</v>
      </c>
      <c r="B292" s="10" t="s">
        <v>216</v>
      </c>
      <c r="E292" s="1">
        <v>1</v>
      </c>
      <c r="G292" s="1">
        <v>1</v>
      </c>
      <c r="H292" s="1">
        <v>2</v>
      </c>
      <c r="I292" s="1">
        <v>1</v>
      </c>
      <c r="J292" s="1">
        <v>1</v>
      </c>
      <c r="K292" s="1">
        <v>1</v>
      </c>
    </row>
    <row r="293" spans="1:9" ht="14.25">
      <c r="A293" s="1" t="s">
        <v>417</v>
      </c>
      <c r="B293" s="10" t="s">
        <v>217</v>
      </c>
      <c r="G293" s="1">
        <v>1</v>
      </c>
      <c r="H293" s="1">
        <v>2</v>
      </c>
      <c r="I293" s="1">
        <v>1</v>
      </c>
    </row>
    <row r="294" spans="2:11" ht="14.25">
      <c r="B294" s="11"/>
      <c r="C294" s="4"/>
      <c r="D294" s="4"/>
      <c r="E294" s="4"/>
      <c r="F294" s="4"/>
      <c r="G294" s="4"/>
      <c r="H294" s="4"/>
      <c r="I294" s="4"/>
      <c r="J294" s="4"/>
      <c r="K294" s="4"/>
    </row>
    <row r="295" ht="14.25">
      <c r="B295" s="9"/>
    </row>
    <row r="296" ht="14.25">
      <c r="B296" s="9"/>
    </row>
    <row r="297" ht="14.25">
      <c r="B297" s="9"/>
    </row>
    <row r="298" ht="14.25">
      <c r="B298" s="9"/>
    </row>
    <row r="299" ht="14.25">
      <c r="B299" s="9"/>
    </row>
    <row r="300" ht="14.25">
      <c r="B300" s="9"/>
    </row>
    <row r="301" ht="14.25">
      <c r="B301" s="9"/>
    </row>
    <row r="302" ht="14.25">
      <c r="B302" s="9"/>
    </row>
    <row r="303" ht="14.25">
      <c r="B303" s="9"/>
    </row>
    <row r="304" ht="14.25">
      <c r="B304" s="9"/>
    </row>
    <row r="305" ht="14.25">
      <c r="B305" s="9"/>
    </row>
    <row r="306" ht="14.25">
      <c r="B306" s="9"/>
    </row>
    <row r="307" ht="14.25">
      <c r="B307" s="9"/>
    </row>
    <row r="308" ht="14.25">
      <c r="B308" s="9"/>
    </row>
    <row r="309" ht="14.25">
      <c r="B309" s="9"/>
    </row>
    <row r="310" ht="14.25">
      <c r="B310" s="9"/>
    </row>
    <row r="311" ht="14.25">
      <c r="B311" s="9"/>
    </row>
    <row r="312" ht="14.25">
      <c r="B312" s="9"/>
    </row>
    <row r="313" ht="14.25">
      <c r="B313" s="9"/>
    </row>
    <row r="314" ht="14.25">
      <c r="B314" s="9"/>
    </row>
    <row r="315" ht="14.25">
      <c r="B315" s="9"/>
    </row>
    <row r="316" ht="14.25">
      <c r="B316" s="9"/>
    </row>
    <row r="317" ht="14.25">
      <c r="B317" s="9"/>
    </row>
    <row r="318" ht="14.25">
      <c r="B318" s="9"/>
    </row>
    <row r="319" ht="14.25">
      <c r="B319" s="9"/>
    </row>
    <row r="320" ht="14.25">
      <c r="B320" s="9"/>
    </row>
    <row r="321" ht="14.25">
      <c r="B321" s="9"/>
    </row>
    <row r="322" ht="14.25">
      <c r="B322" s="9"/>
    </row>
    <row r="323" ht="14.25">
      <c r="B323" s="9"/>
    </row>
    <row r="324" ht="14.25">
      <c r="B324" s="9"/>
    </row>
    <row r="325" ht="14.25">
      <c r="B325" s="9"/>
    </row>
    <row r="326" ht="14.25">
      <c r="B326" s="9"/>
    </row>
    <row r="327" ht="14.25">
      <c r="B327" s="9"/>
    </row>
    <row r="328" ht="14.25">
      <c r="B328" s="9"/>
    </row>
    <row r="329" ht="14.25">
      <c r="B329" s="9"/>
    </row>
    <row r="330" ht="14.25">
      <c r="B330" s="9"/>
    </row>
    <row r="331" ht="14.25">
      <c r="B331" s="9"/>
    </row>
    <row r="332" ht="14.25">
      <c r="B332" s="9"/>
    </row>
    <row r="333" ht="14.25">
      <c r="B333" s="9"/>
    </row>
    <row r="334" ht="14.25">
      <c r="B334" s="9"/>
    </row>
    <row r="335" ht="14.25">
      <c r="B335" s="9"/>
    </row>
    <row r="336" ht="14.25">
      <c r="B336" s="9"/>
    </row>
    <row r="337" ht="14.25">
      <c r="B337" s="9"/>
    </row>
    <row r="338" ht="14.25">
      <c r="B338" s="9"/>
    </row>
    <row r="339" ht="14.25">
      <c r="B339" s="9"/>
    </row>
    <row r="340" ht="14.25">
      <c r="B340" s="9"/>
    </row>
    <row r="341" ht="14.25">
      <c r="B341" s="9"/>
    </row>
    <row r="342" ht="14.25">
      <c r="B342" s="9"/>
    </row>
    <row r="343" ht="14.25">
      <c r="B343" s="9"/>
    </row>
    <row r="344" ht="14.25">
      <c r="B344" s="9"/>
    </row>
    <row r="345" ht="14.25">
      <c r="B345" s="9"/>
    </row>
    <row r="346" ht="14.25">
      <c r="B346" s="9"/>
    </row>
    <row r="347" ht="14.25">
      <c r="B347" s="9"/>
    </row>
    <row r="348" ht="14.25">
      <c r="B348" s="9"/>
    </row>
    <row r="349" ht="14.25">
      <c r="B349" s="9"/>
    </row>
    <row r="350" ht="14.25">
      <c r="B350" s="9"/>
    </row>
    <row r="351" ht="14.25">
      <c r="B351" s="9"/>
    </row>
    <row r="352" ht="14.25">
      <c r="B352" s="9"/>
    </row>
    <row r="353" ht="14.25">
      <c r="B353" s="9"/>
    </row>
    <row r="354" ht="14.25">
      <c r="B354" s="9"/>
    </row>
    <row r="355" ht="14.25">
      <c r="B355" s="9"/>
    </row>
    <row r="356" ht="14.25">
      <c r="B356" s="9"/>
    </row>
    <row r="357" ht="14.25">
      <c r="B357" s="9"/>
    </row>
    <row r="358" ht="14.25">
      <c r="B358" s="9"/>
    </row>
    <row r="359" ht="14.25">
      <c r="B359" s="9"/>
    </row>
    <row r="360" ht="14.25">
      <c r="B360" s="9"/>
    </row>
    <row r="361" ht="14.25">
      <c r="B361" s="9"/>
    </row>
    <row r="362" ht="14.25">
      <c r="B362" s="9"/>
    </row>
    <row r="363" ht="14.25">
      <c r="B363" s="9"/>
    </row>
    <row r="364" ht="14.25">
      <c r="B364" s="9"/>
    </row>
    <row r="365" ht="14.25">
      <c r="B365" s="9"/>
    </row>
    <row r="366" ht="14.25">
      <c r="B366" s="9"/>
    </row>
    <row r="367" ht="14.25">
      <c r="B367" s="9"/>
    </row>
    <row r="368" ht="14.25">
      <c r="B368" s="9"/>
    </row>
    <row r="369" ht="14.25">
      <c r="B369" s="9"/>
    </row>
    <row r="370" ht="14.25">
      <c r="B370" s="9"/>
    </row>
    <row r="371" ht="14.25">
      <c r="B371" s="9"/>
    </row>
    <row r="372" ht="14.25">
      <c r="B372" s="9"/>
    </row>
    <row r="373" ht="14.25">
      <c r="B373" s="9"/>
    </row>
    <row r="374" ht="14.25">
      <c r="B374" s="9"/>
    </row>
    <row r="375" ht="14.25">
      <c r="B375" s="9"/>
    </row>
    <row r="376" ht="14.25">
      <c r="B376" s="9"/>
    </row>
    <row r="377" ht="14.25">
      <c r="B377" s="9"/>
    </row>
    <row r="378" ht="14.25">
      <c r="B378" s="9"/>
    </row>
    <row r="379" ht="14.25">
      <c r="B379" s="9"/>
    </row>
    <row r="380" ht="14.25">
      <c r="B380" s="9"/>
    </row>
    <row r="381" ht="14.25">
      <c r="B381" s="9"/>
    </row>
    <row r="382" ht="14.25">
      <c r="B382" s="9"/>
    </row>
    <row r="383" ht="14.25">
      <c r="B383" s="9"/>
    </row>
    <row r="384" ht="14.25">
      <c r="B384" s="9"/>
    </row>
    <row r="385" ht="14.25">
      <c r="B385" s="9"/>
    </row>
    <row r="386" ht="14.25">
      <c r="B386" s="9"/>
    </row>
    <row r="387" ht="14.25">
      <c r="B387" s="9"/>
    </row>
    <row r="388" ht="14.25">
      <c r="B388" s="9"/>
    </row>
    <row r="389" ht="14.25">
      <c r="B389" s="9"/>
    </row>
    <row r="390" ht="14.25">
      <c r="B390" s="9"/>
    </row>
    <row r="391" ht="14.25">
      <c r="B391" s="9"/>
    </row>
    <row r="392" ht="14.25">
      <c r="B392" s="9"/>
    </row>
    <row r="393" ht="14.25">
      <c r="B393" s="9"/>
    </row>
    <row r="394" ht="14.25">
      <c r="B394" s="9"/>
    </row>
    <row r="395" ht="14.25">
      <c r="B395" s="9"/>
    </row>
    <row r="396" ht="14.25">
      <c r="B396" s="9"/>
    </row>
    <row r="397" ht="14.25">
      <c r="B397" s="9"/>
    </row>
    <row r="398" ht="14.25">
      <c r="B398" s="9"/>
    </row>
    <row r="399" ht="14.25">
      <c r="B399" s="9"/>
    </row>
    <row r="400" ht="14.25">
      <c r="B400" s="9"/>
    </row>
    <row r="401" ht="14.25">
      <c r="B401" s="9"/>
    </row>
    <row r="402" ht="14.25">
      <c r="B402" s="9"/>
    </row>
    <row r="403" ht="14.25">
      <c r="B403" s="9"/>
    </row>
    <row r="404" ht="14.25">
      <c r="B404" s="9"/>
    </row>
    <row r="405" ht="14.25">
      <c r="B405" s="9"/>
    </row>
    <row r="406" ht="14.25">
      <c r="B406" s="9"/>
    </row>
    <row r="407" ht="14.25">
      <c r="B407" s="9"/>
    </row>
    <row r="408" ht="14.25">
      <c r="B408" s="9"/>
    </row>
    <row r="409" ht="14.25">
      <c r="B409" s="9"/>
    </row>
    <row r="410" ht="14.25">
      <c r="B410" s="9"/>
    </row>
    <row r="411" ht="14.25">
      <c r="B411" s="9"/>
    </row>
    <row r="412" ht="14.25">
      <c r="B412" s="9"/>
    </row>
    <row r="413" ht="14.25">
      <c r="B413" s="9"/>
    </row>
    <row r="414" ht="14.25">
      <c r="B414" s="9"/>
    </row>
    <row r="415" ht="14.25">
      <c r="B415" s="9"/>
    </row>
    <row r="416" ht="14.25">
      <c r="B416" s="9"/>
    </row>
    <row r="417" ht="14.25">
      <c r="B417" s="9"/>
    </row>
    <row r="418" ht="14.25">
      <c r="B418" s="9"/>
    </row>
    <row r="419" ht="14.25">
      <c r="B419" s="9"/>
    </row>
    <row r="420" ht="14.25">
      <c r="B420" s="9"/>
    </row>
    <row r="421" ht="14.25">
      <c r="B421" s="9"/>
    </row>
    <row r="422" ht="14.25">
      <c r="B422" s="9"/>
    </row>
    <row r="423" ht="14.25">
      <c r="B423" s="9"/>
    </row>
    <row r="424" ht="14.25">
      <c r="B424" s="9"/>
    </row>
    <row r="425" ht="14.25">
      <c r="B425" s="9"/>
    </row>
    <row r="426" ht="14.25">
      <c r="B426" s="9"/>
    </row>
    <row r="427" ht="14.25">
      <c r="B427" s="9"/>
    </row>
    <row r="428" ht="14.25">
      <c r="B428" s="9"/>
    </row>
    <row r="429" ht="14.25">
      <c r="B429" s="9"/>
    </row>
    <row r="430" ht="14.25">
      <c r="B430" s="9"/>
    </row>
    <row r="431" ht="14.25">
      <c r="B431" s="9"/>
    </row>
    <row r="432" ht="14.25">
      <c r="B432" s="9"/>
    </row>
    <row r="433" ht="14.25">
      <c r="B433" s="9"/>
    </row>
    <row r="434" ht="14.25">
      <c r="B434" s="9"/>
    </row>
    <row r="435" ht="14.25">
      <c r="B435" s="9"/>
    </row>
    <row r="436" ht="14.25">
      <c r="B436" s="9"/>
    </row>
    <row r="437" ht="14.25">
      <c r="B437" s="9"/>
    </row>
    <row r="438" ht="14.25">
      <c r="B438" s="9"/>
    </row>
    <row r="439" ht="14.25">
      <c r="B439" s="9"/>
    </row>
    <row r="440" ht="14.25">
      <c r="B440" s="9"/>
    </row>
    <row r="441" ht="14.25">
      <c r="B441" s="9"/>
    </row>
    <row r="442" ht="14.25">
      <c r="B442" s="9"/>
    </row>
    <row r="443" ht="14.25">
      <c r="B443" s="9"/>
    </row>
    <row r="444" ht="14.25">
      <c r="B444" s="9"/>
    </row>
    <row r="445" ht="14.25">
      <c r="B445" s="9"/>
    </row>
    <row r="446" ht="14.25">
      <c r="B446" s="9"/>
    </row>
    <row r="447" ht="14.25">
      <c r="B447" s="9"/>
    </row>
    <row r="448" ht="14.25">
      <c r="B448" s="9"/>
    </row>
    <row r="449" ht="14.25">
      <c r="B449" s="9"/>
    </row>
    <row r="450" ht="14.25">
      <c r="B450" s="9"/>
    </row>
    <row r="451" ht="14.25">
      <c r="B451" s="9"/>
    </row>
    <row r="452" ht="14.25">
      <c r="B452" s="9"/>
    </row>
    <row r="453" ht="14.25">
      <c r="B453" s="9"/>
    </row>
    <row r="454" ht="14.25">
      <c r="B454" s="9"/>
    </row>
    <row r="455" ht="14.25">
      <c r="B455" s="9"/>
    </row>
    <row r="456" ht="14.25">
      <c r="B456" s="9"/>
    </row>
    <row r="457" ht="14.25">
      <c r="B457" s="9"/>
    </row>
    <row r="458" ht="14.25">
      <c r="B458" s="9"/>
    </row>
    <row r="459" ht="14.25">
      <c r="B459" s="9"/>
    </row>
    <row r="460" ht="14.25">
      <c r="B460" s="9"/>
    </row>
    <row r="461" ht="14.25">
      <c r="B461" s="9"/>
    </row>
    <row r="462" ht="14.25">
      <c r="B462" s="9"/>
    </row>
    <row r="463" ht="14.25">
      <c r="B463" s="9"/>
    </row>
    <row r="464" ht="14.25">
      <c r="B464" s="9"/>
    </row>
    <row r="465" ht="14.25">
      <c r="B465" s="9"/>
    </row>
    <row r="466" ht="14.25">
      <c r="B466" s="9"/>
    </row>
    <row r="467" ht="14.25">
      <c r="B467" s="9"/>
    </row>
    <row r="468" ht="14.25">
      <c r="B468" s="9"/>
    </row>
    <row r="469" ht="14.25">
      <c r="B469" s="9"/>
    </row>
    <row r="470" ht="14.25">
      <c r="B470" s="9"/>
    </row>
    <row r="471" ht="14.25">
      <c r="B471" s="9"/>
    </row>
    <row r="472" ht="14.25">
      <c r="B472" s="9"/>
    </row>
    <row r="473" ht="14.25">
      <c r="B473" s="9"/>
    </row>
    <row r="474" ht="14.25">
      <c r="B474" s="9"/>
    </row>
    <row r="475" ht="14.25">
      <c r="B475" s="9"/>
    </row>
    <row r="476" ht="14.25">
      <c r="B476" s="9"/>
    </row>
    <row r="477" ht="14.25">
      <c r="B477" s="9"/>
    </row>
    <row r="478" ht="14.25">
      <c r="B478" s="9"/>
    </row>
    <row r="479" ht="14.25">
      <c r="B479" s="9"/>
    </row>
    <row r="480" ht="14.25">
      <c r="B480" s="9"/>
    </row>
    <row r="481" ht="14.25">
      <c r="B481" s="9"/>
    </row>
    <row r="482" ht="14.25">
      <c r="B482" s="9"/>
    </row>
    <row r="483" ht="14.25">
      <c r="B483" s="9"/>
    </row>
    <row r="484" ht="14.25">
      <c r="B484" s="9"/>
    </row>
    <row r="485" ht="14.25">
      <c r="B485" s="9"/>
    </row>
    <row r="486" ht="14.25">
      <c r="B486" s="9"/>
    </row>
    <row r="487" ht="14.25">
      <c r="B487" s="9"/>
    </row>
    <row r="488" ht="14.25">
      <c r="B488" s="9"/>
    </row>
    <row r="489" ht="14.25">
      <c r="B489" s="9"/>
    </row>
    <row r="490" ht="14.25">
      <c r="B490" s="9"/>
    </row>
    <row r="491" ht="14.25">
      <c r="B491" s="9"/>
    </row>
    <row r="492" ht="14.25">
      <c r="B492" s="9"/>
    </row>
    <row r="493" ht="14.25">
      <c r="B493" s="9"/>
    </row>
    <row r="494" ht="14.25">
      <c r="B494" s="9"/>
    </row>
    <row r="495" ht="14.25">
      <c r="B495" s="9"/>
    </row>
    <row r="496" ht="14.25">
      <c r="B496" s="9"/>
    </row>
    <row r="497" ht="14.25">
      <c r="B497" s="9"/>
    </row>
    <row r="498" ht="14.25">
      <c r="B498" s="9"/>
    </row>
    <row r="499" ht="14.25">
      <c r="B499" s="9"/>
    </row>
    <row r="500" ht="14.25">
      <c r="B500" s="9"/>
    </row>
    <row r="501" ht="14.25">
      <c r="B501" s="9"/>
    </row>
    <row r="502" ht="14.25">
      <c r="B502" s="9"/>
    </row>
    <row r="503" ht="14.25">
      <c r="B503" s="9"/>
    </row>
    <row r="504" ht="14.25">
      <c r="B504" s="9"/>
    </row>
    <row r="505" ht="14.25">
      <c r="B505" s="9"/>
    </row>
    <row r="506" ht="14.25">
      <c r="B506" s="9"/>
    </row>
    <row r="507" ht="14.25">
      <c r="B507" s="9"/>
    </row>
    <row r="508" ht="14.25">
      <c r="B508" s="9"/>
    </row>
    <row r="509" ht="14.25">
      <c r="B509" s="9"/>
    </row>
    <row r="510" ht="14.25">
      <c r="B510" s="9"/>
    </row>
    <row r="511" ht="14.25">
      <c r="B511" s="9"/>
    </row>
    <row r="512" ht="14.25">
      <c r="B512" s="9"/>
    </row>
    <row r="513" ht="14.25">
      <c r="B513" s="9"/>
    </row>
    <row r="514" ht="14.25">
      <c r="B514" s="9"/>
    </row>
    <row r="515" ht="14.25">
      <c r="B515" s="9"/>
    </row>
    <row r="516" ht="14.25">
      <c r="B516" s="9"/>
    </row>
    <row r="517" ht="14.25">
      <c r="B517" s="9"/>
    </row>
    <row r="518" ht="14.25">
      <c r="B518" s="9"/>
    </row>
    <row r="519" ht="14.25">
      <c r="B519" s="9"/>
    </row>
    <row r="520" ht="14.25">
      <c r="B520" s="9"/>
    </row>
    <row r="521" ht="14.25">
      <c r="B521" s="9"/>
    </row>
    <row r="522" ht="14.25">
      <c r="B522" s="9"/>
    </row>
    <row r="523" ht="14.25">
      <c r="B523" s="9"/>
    </row>
    <row r="524" ht="14.25">
      <c r="B524" s="9"/>
    </row>
    <row r="525" ht="14.25">
      <c r="B525" s="9"/>
    </row>
    <row r="526" ht="14.25">
      <c r="B526" s="9"/>
    </row>
    <row r="527" ht="14.25">
      <c r="B527" s="9"/>
    </row>
    <row r="528" ht="14.25">
      <c r="B528" s="9"/>
    </row>
    <row r="529" ht="14.25">
      <c r="B529" s="9"/>
    </row>
    <row r="530" ht="14.25">
      <c r="B530" s="9"/>
    </row>
    <row r="531" ht="14.25">
      <c r="B531" s="9"/>
    </row>
    <row r="532" ht="14.25">
      <c r="B532" s="9"/>
    </row>
    <row r="533" ht="14.25">
      <c r="B533" s="9"/>
    </row>
    <row r="534" ht="14.25">
      <c r="B534" s="9"/>
    </row>
    <row r="535" ht="14.25">
      <c r="B535" s="9"/>
    </row>
    <row r="536" ht="14.25">
      <c r="B536" s="9"/>
    </row>
    <row r="537" ht="14.25">
      <c r="B537" s="9"/>
    </row>
    <row r="538" ht="14.25">
      <c r="B538" s="9"/>
    </row>
    <row r="539" ht="14.25">
      <c r="B539" s="9"/>
    </row>
    <row r="540" ht="14.25">
      <c r="B540" s="9"/>
    </row>
    <row r="541" ht="14.25">
      <c r="B541" s="9"/>
    </row>
    <row r="542" ht="14.25">
      <c r="B542" s="9"/>
    </row>
    <row r="543" ht="14.25">
      <c r="B543" s="9"/>
    </row>
    <row r="544" ht="14.25">
      <c r="B544" s="9"/>
    </row>
    <row r="545" ht="14.25">
      <c r="B545" s="9"/>
    </row>
    <row r="546" ht="14.25">
      <c r="B546" s="9"/>
    </row>
    <row r="547" ht="14.25">
      <c r="B547" s="9"/>
    </row>
    <row r="548" ht="14.25">
      <c r="B548" s="9"/>
    </row>
    <row r="549" ht="14.25">
      <c r="B549" s="9"/>
    </row>
    <row r="550" ht="14.25">
      <c r="B550" s="9"/>
    </row>
    <row r="551" ht="14.25">
      <c r="B551" s="9"/>
    </row>
    <row r="552" ht="14.25">
      <c r="B552" s="9"/>
    </row>
    <row r="553" ht="14.25">
      <c r="B553" s="9"/>
    </row>
    <row r="554" ht="14.25">
      <c r="B554" s="9"/>
    </row>
    <row r="555" ht="14.25">
      <c r="B555" s="9"/>
    </row>
    <row r="556" ht="14.25">
      <c r="B556" s="9"/>
    </row>
    <row r="557" ht="14.25">
      <c r="B557" s="9"/>
    </row>
    <row r="558" ht="14.25">
      <c r="B558" s="9"/>
    </row>
    <row r="559" ht="14.25">
      <c r="B559" s="9"/>
    </row>
    <row r="560" ht="14.25">
      <c r="B560" s="9"/>
    </row>
    <row r="561" ht="14.25">
      <c r="B561" s="9"/>
    </row>
    <row r="562" ht="14.25">
      <c r="B562" s="9"/>
    </row>
    <row r="563" ht="14.25">
      <c r="B563" s="9"/>
    </row>
    <row r="564" ht="14.25">
      <c r="B564" s="9"/>
    </row>
    <row r="565" ht="14.25">
      <c r="B565" s="9"/>
    </row>
    <row r="566" ht="14.25">
      <c r="B566" s="9"/>
    </row>
    <row r="567" ht="14.25">
      <c r="B567" s="9"/>
    </row>
    <row r="568" ht="14.25">
      <c r="B568" s="9"/>
    </row>
    <row r="569" ht="14.25">
      <c r="B569" s="9"/>
    </row>
    <row r="570" ht="14.25">
      <c r="B570" s="9"/>
    </row>
    <row r="571" ht="14.25">
      <c r="B571" s="9"/>
    </row>
    <row r="572" ht="14.25">
      <c r="B572" s="9"/>
    </row>
    <row r="573" spans="2:11" ht="14.25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 ht="14.25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 ht="14.25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 ht="14.25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 ht="14.25">
      <c r="B577" s="9"/>
      <c r="C577" s="9"/>
      <c r="D577" s="9"/>
      <c r="E577" s="9"/>
      <c r="F577" s="9"/>
      <c r="G577" s="9"/>
      <c r="H577" s="9"/>
      <c r="I577" s="9"/>
      <c r="J577" s="9"/>
      <c r="K577" s="9"/>
    </row>
  </sheetData>
  <mergeCells count="9">
    <mergeCell ref="I6:K6"/>
    <mergeCell ref="I7:J7"/>
    <mergeCell ref="G6:H6"/>
    <mergeCell ref="B1:K1"/>
    <mergeCell ref="B3:K3"/>
    <mergeCell ref="B4:K4"/>
    <mergeCell ref="F7:F8"/>
    <mergeCell ref="G7:G8"/>
    <mergeCell ref="H7:H8"/>
  </mergeCells>
  <printOptions/>
  <pageMargins left="0.984251968503937" right="0" top="0" bottom="0.5905511811023623" header="0" footer="0"/>
  <pageSetup firstPageNumber="44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2004-10-09T01:25:10Z</cp:lastPrinted>
  <dcterms:created xsi:type="dcterms:W3CDTF">2004-01-27T14:44:00Z</dcterms:created>
  <dcterms:modified xsi:type="dcterms:W3CDTF">2005-05-25T23:19:04Z</dcterms:modified>
  <cp:category/>
  <cp:version/>
  <cp:contentType/>
  <cp:contentStatus/>
</cp:coreProperties>
</file>