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<sst xmlns="http://schemas.openxmlformats.org/spreadsheetml/2006/main" count="68" uniqueCount="53">
  <si>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E  D  I</t>
  </si>
  <si>
    <t>A  T  R  I</t>
  </si>
  <si>
    <t>A</t>
  </si>
  <si>
    <t>ATEN-</t>
  </si>
  <si>
    <t>HOSPITA-</t>
  </si>
  <si>
    <t>DEFUN-</t>
  </si>
  <si>
    <t>D E L E G A C I O N</t>
  </si>
  <si>
    <t>TOTAL</t>
  </si>
  <si>
    <t>DIDOS</t>
  </si>
  <si>
    <t>LIZADOS</t>
  </si>
  <si>
    <t>CIONES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</si>
  <si>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</si>
  <si>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</si>
  <si>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</si>
  <si>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</si>
  <si>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</si>
  <si>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</si>
  <si>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</si>
  <si>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</si>
  <si>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</si>
  <si>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</si>
  <si>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</si>
  <si>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</si>
  <si>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</si>
  <si>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</si>
  <si>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</si>
  <si>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</si>
  <si>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</si>
  <si>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</si>
  <si>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</si>
  <si>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</si>
  <si>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</si>
  <si>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</si>
  <si>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</si>
  <si>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</si>
  <si>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</si>
  <si>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</si>
  <si>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</si>
  <si>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</si>
  <si>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</si>
  <si>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</si>
  <si>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</si>
  <si>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</si>
  <si>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</si>
  <si>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</si>
  <si>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</si>
  <si>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</si>
  <si>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</si>
  <si>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13 SERVICIOS DE URGENCIAS, EN EL DISTRITO FEDERAL Y AREA FORANEA</t>
  </si>
  <si>
    <t xml:space="preserve">T O T A L </t>
  </si>
  <si>
    <t xml:space="preserve">A D U L T O S </t>
  </si>
  <si>
    <t xml:space="preserve">P E D I A T R I A 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</si>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</sst>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26.140625" style="0" customWidth="1"/>
    <col min="2" max="13" width="11.7109375" style="0" customWidth="1"/>
  </cols>
  <sheetData>
    <row r="1" spans="1:13" ht="15.7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6" spans="1:13" ht="12.75">
      <c r="A6" s="9"/>
      <c r="B6" s="15" t="s">
        <v>49</v>
      </c>
      <c r="C6" s="16"/>
      <c r="D6" s="16"/>
      <c r="E6" s="17"/>
      <c r="F6" s="15" t="s">
        <v>50</v>
      </c>
      <c r="G6" s="16"/>
      <c r="H6" s="16"/>
      <c r="I6" s="17"/>
      <c r="J6" s="15" t="s">
        <v>51</v>
      </c>
      <c r="K6" s="16" t="s">
        <v>0</v>
      </c>
      <c r="L6" s="16" t="s">
        <v>1</v>
      </c>
      <c r="M6" s="17" t="s">
        <v>2</v>
      </c>
    </row>
    <row r="7" spans="1:13" ht="12.75">
      <c r="A7" s="10"/>
      <c r="B7" s="12"/>
      <c r="C7" s="12" t="s">
        <v>3</v>
      </c>
      <c r="D7" s="12" t="s">
        <v>4</v>
      </c>
      <c r="E7" s="12" t="s">
        <v>5</v>
      </c>
      <c r="F7" s="12"/>
      <c r="G7" s="12" t="s">
        <v>3</v>
      </c>
      <c r="H7" s="12" t="s">
        <v>4</v>
      </c>
      <c r="I7" s="12" t="s">
        <v>5</v>
      </c>
      <c r="J7" s="12"/>
      <c r="K7" s="12" t="s">
        <v>3</v>
      </c>
      <c r="L7" s="12" t="s">
        <v>4</v>
      </c>
      <c r="M7" s="12" t="s">
        <v>5</v>
      </c>
    </row>
    <row r="8" spans="1:13" ht="12.75">
      <c r="A8" s="11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7</v>
      </c>
      <c r="K8" s="13" t="s">
        <v>8</v>
      </c>
      <c r="L8" s="13" t="s">
        <v>9</v>
      </c>
      <c r="M8" s="13" t="s">
        <v>10</v>
      </c>
    </row>
    <row r="9" ht="12.75">
      <c r="A9" s="1"/>
    </row>
    <row r="11" spans="1:13" ht="15">
      <c r="A11" s="4" t="s">
        <v>7</v>
      </c>
      <c r="B11" s="5">
        <f>+B13+B14</f>
        <v>961989</v>
      </c>
      <c r="C11" s="5">
        <f aca="true" t="shared" si="0" ref="C11:M11">+C13+C14</f>
        <v>758105</v>
      </c>
      <c r="D11" s="5">
        <f t="shared" si="0"/>
        <v>200737</v>
      </c>
      <c r="E11" s="5">
        <f t="shared" si="0"/>
        <v>3147</v>
      </c>
      <c r="F11" s="5">
        <f t="shared" si="0"/>
        <v>748508</v>
      </c>
      <c r="G11" s="5">
        <f t="shared" si="0"/>
        <v>573895</v>
      </c>
      <c r="H11" s="5">
        <f t="shared" si="0"/>
        <v>171590</v>
      </c>
      <c r="I11" s="5">
        <f t="shared" si="0"/>
        <v>3023</v>
      </c>
      <c r="J11" s="5">
        <f t="shared" si="0"/>
        <v>213481</v>
      </c>
      <c r="K11" s="5">
        <f t="shared" si="0"/>
        <v>184210</v>
      </c>
      <c r="L11" s="5">
        <f t="shared" si="0"/>
        <v>29147</v>
      </c>
      <c r="M11" s="5">
        <f t="shared" si="0"/>
        <v>124</v>
      </c>
    </row>
    <row r="12" spans="1:13" ht="1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11</v>
      </c>
      <c r="B13" s="5">
        <f>SUM(B16:B19)</f>
        <v>351741</v>
      </c>
      <c r="C13" s="5">
        <f aca="true" t="shared" si="1" ref="C13:M13">SUM(C16:C19)</f>
        <v>300205</v>
      </c>
      <c r="D13" s="5">
        <f t="shared" si="1"/>
        <v>50230</v>
      </c>
      <c r="E13" s="5">
        <f t="shared" si="1"/>
        <v>1306</v>
      </c>
      <c r="F13" s="5">
        <f t="shared" si="1"/>
        <v>278832</v>
      </c>
      <c r="G13" s="5">
        <f t="shared" si="1"/>
        <v>233800</v>
      </c>
      <c r="H13" s="5">
        <f t="shared" si="1"/>
        <v>43768</v>
      </c>
      <c r="I13" s="5">
        <f t="shared" si="1"/>
        <v>1264</v>
      </c>
      <c r="J13" s="5">
        <f t="shared" si="1"/>
        <v>72909</v>
      </c>
      <c r="K13" s="5">
        <f t="shared" si="1"/>
        <v>66405</v>
      </c>
      <c r="L13" s="5">
        <f t="shared" si="1"/>
        <v>6462</v>
      </c>
      <c r="M13" s="5">
        <f t="shared" si="1"/>
        <v>42</v>
      </c>
    </row>
    <row r="14" spans="1:13" ht="15">
      <c r="A14" s="4" t="s">
        <v>12</v>
      </c>
      <c r="B14" s="5">
        <f>SUM(B21:B51)</f>
        <v>610248</v>
      </c>
      <c r="C14" s="5">
        <f aca="true" t="shared" si="2" ref="C14:M14">SUM(C21:C51)</f>
        <v>457900</v>
      </c>
      <c r="D14" s="5">
        <f t="shared" si="2"/>
        <v>150507</v>
      </c>
      <c r="E14" s="5">
        <f t="shared" si="2"/>
        <v>1841</v>
      </c>
      <c r="F14" s="5">
        <f t="shared" si="2"/>
        <v>469676</v>
      </c>
      <c r="G14" s="5">
        <f t="shared" si="2"/>
        <v>340095</v>
      </c>
      <c r="H14" s="5">
        <f t="shared" si="2"/>
        <v>127822</v>
      </c>
      <c r="I14" s="5">
        <f t="shared" si="2"/>
        <v>1759</v>
      </c>
      <c r="J14" s="5">
        <f t="shared" si="2"/>
        <v>140572</v>
      </c>
      <c r="K14" s="5">
        <f t="shared" si="2"/>
        <v>117805</v>
      </c>
      <c r="L14" s="5">
        <f t="shared" si="2"/>
        <v>22685</v>
      </c>
      <c r="M14" s="5">
        <f t="shared" si="2"/>
        <v>82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13</v>
      </c>
      <c r="B16" s="8">
        <f>SUM(C16:E16)</f>
        <v>76476</v>
      </c>
      <c r="C16" s="8">
        <f>+G16+K16</f>
        <v>66488</v>
      </c>
      <c r="D16" s="8">
        <f>+H16+L16</f>
        <v>9576</v>
      </c>
      <c r="E16" s="7">
        <f>+I16+M16</f>
        <v>412</v>
      </c>
      <c r="F16" s="8">
        <f>SUM(G16:I16)</f>
        <v>59566</v>
      </c>
      <c r="G16" s="8">
        <v>50922</v>
      </c>
      <c r="H16" s="8">
        <v>8235</v>
      </c>
      <c r="I16" s="7">
        <v>409</v>
      </c>
      <c r="J16" s="8">
        <f>SUM(K16:M16)</f>
        <v>16910</v>
      </c>
      <c r="K16" s="8">
        <v>15566</v>
      </c>
      <c r="L16" s="8">
        <v>1341</v>
      </c>
      <c r="M16" s="7">
        <v>3</v>
      </c>
    </row>
    <row r="17" spans="1:13" ht="14.25">
      <c r="A17" s="1" t="s">
        <v>14</v>
      </c>
      <c r="B17" s="8">
        <f aca="true" t="shared" si="3" ref="B17:B51">SUM(C17:E17)</f>
        <v>42924</v>
      </c>
      <c r="C17" s="8">
        <f aca="true" t="shared" si="4" ref="C17:C51">+G17+K17</f>
        <v>27738</v>
      </c>
      <c r="D17" s="8">
        <f aca="true" t="shared" si="5" ref="D17:D51">+H17+L17</f>
        <v>14737</v>
      </c>
      <c r="E17" s="7">
        <f aca="true" t="shared" si="6" ref="E17:E51">+I17+M17</f>
        <v>449</v>
      </c>
      <c r="F17" s="8">
        <f aca="true" t="shared" si="7" ref="F17:F51">SUM(G17:I17)</f>
        <v>39264</v>
      </c>
      <c r="G17" s="8">
        <v>25915</v>
      </c>
      <c r="H17" s="8">
        <v>12915</v>
      </c>
      <c r="I17" s="7">
        <v>434</v>
      </c>
      <c r="J17" s="8">
        <f aca="true" t="shared" si="8" ref="J17:J51">SUM(K17:M17)</f>
        <v>3660</v>
      </c>
      <c r="K17" s="8">
        <v>1823</v>
      </c>
      <c r="L17" s="8">
        <v>1822</v>
      </c>
      <c r="M17" s="7">
        <v>15</v>
      </c>
    </row>
    <row r="18" spans="1:13" ht="14.25">
      <c r="A18" s="1" t="s">
        <v>15</v>
      </c>
      <c r="B18" s="8">
        <f t="shared" si="3"/>
        <v>115821</v>
      </c>
      <c r="C18" s="8">
        <f t="shared" si="4"/>
        <v>97783</v>
      </c>
      <c r="D18" s="8">
        <f t="shared" si="5"/>
        <v>17743</v>
      </c>
      <c r="E18" s="7">
        <f t="shared" si="6"/>
        <v>295</v>
      </c>
      <c r="F18" s="8">
        <f t="shared" si="7"/>
        <v>95281</v>
      </c>
      <c r="G18" s="8">
        <v>79497</v>
      </c>
      <c r="H18" s="8">
        <v>15499</v>
      </c>
      <c r="I18" s="7">
        <v>285</v>
      </c>
      <c r="J18" s="8">
        <f t="shared" si="8"/>
        <v>20540</v>
      </c>
      <c r="K18" s="8">
        <v>18286</v>
      </c>
      <c r="L18" s="8">
        <v>2244</v>
      </c>
      <c r="M18" s="7">
        <v>10</v>
      </c>
    </row>
    <row r="19" spans="1:13" ht="14.25">
      <c r="A19" s="1" t="s">
        <v>16</v>
      </c>
      <c r="B19" s="8">
        <f t="shared" si="3"/>
        <v>116520</v>
      </c>
      <c r="C19" s="8">
        <f t="shared" si="4"/>
        <v>108196</v>
      </c>
      <c r="D19" s="8">
        <f t="shared" si="5"/>
        <v>8174</v>
      </c>
      <c r="E19" s="7">
        <f t="shared" si="6"/>
        <v>150</v>
      </c>
      <c r="F19" s="8">
        <f t="shared" si="7"/>
        <v>84721</v>
      </c>
      <c r="G19" s="8">
        <v>77466</v>
      </c>
      <c r="H19" s="8">
        <v>7119</v>
      </c>
      <c r="I19" s="7">
        <v>136</v>
      </c>
      <c r="J19" s="8">
        <f t="shared" si="8"/>
        <v>31799</v>
      </c>
      <c r="K19" s="8">
        <v>30730</v>
      </c>
      <c r="L19" s="8">
        <v>1055</v>
      </c>
      <c r="M19" s="7">
        <v>14</v>
      </c>
    </row>
    <row r="20" spans="2:13" ht="14.25"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</row>
    <row r="21" spans="1:13" ht="14.25">
      <c r="A21" s="1" t="s">
        <v>17</v>
      </c>
      <c r="B21" s="8">
        <f t="shared" si="3"/>
        <v>9383</v>
      </c>
      <c r="C21" s="8">
        <f t="shared" si="4"/>
        <v>5427</v>
      </c>
      <c r="D21" s="8">
        <f t="shared" si="5"/>
        <v>3935</v>
      </c>
      <c r="E21" s="7">
        <f t="shared" si="6"/>
        <v>21</v>
      </c>
      <c r="F21" s="8">
        <f t="shared" si="7"/>
        <v>7550</v>
      </c>
      <c r="G21" s="8">
        <v>4234</v>
      </c>
      <c r="H21" s="8">
        <v>3297</v>
      </c>
      <c r="I21" s="7">
        <v>19</v>
      </c>
      <c r="J21" s="8">
        <f t="shared" si="8"/>
        <v>1833</v>
      </c>
      <c r="K21" s="8">
        <v>1193</v>
      </c>
      <c r="L21" s="7">
        <v>638</v>
      </c>
      <c r="M21" s="7">
        <v>2</v>
      </c>
    </row>
    <row r="22" spans="1:13" ht="14.25">
      <c r="A22" s="1" t="s">
        <v>18</v>
      </c>
      <c r="B22" s="8">
        <f t="shared" si="3"/>
        <v>20790</v>
      </c>
      <c r="C22" s="8">
        <f t="shared" si="4"/>
        <v>15699</v>
      </c>
      <c r="D22" s="8">
        <f t="shared" si="5"/>
        <v>5032</v>
      </c>
      <c r="E22" s="7">
        <f t="shared" si="6"/>
        <v>59</v>
      </c>
      <c r="F22" s="8">
        <f t="shared" si="7"/>
        <v>18392</v>
      </c>
      <c r="G22" s="8">
        <v>13839</v>
      </c>
      <c r="H22" s="8">
        <v>4494</v>
      </c>
      <c r="I22" s="7">
        <v>59</v>
      </c>
      <c r="J22" s="8">
        <f t="shared" si="8"/>
        <v>2398</v>
      </c>
      <c r="K22" s="8">
        <v>1860</v>
      </c>
      <c r="L22" s="7">
        <v>538</v>
      </c>
      <c r="M22" s="7">
        <v>0</v>
      </c>
    </row>
    <row r="23" spans="1:13" ht="14.25">
      <c r="A23" s="1" t="s">
        <v>19</v>
      </c>
      <c r="B23" s="8">
        <f t="shared" si="3"/>
        <v>14739</v>
      </c>
      <c r="C23" s="8">
        <f t="shared" si="4"/>
        <v>12365</v>
      </c>
      <c r="D23" s="8">
        <f t="shared" si="5"/>
        <v>2351</v>
      </c>
      <c r="E23" s="7">
        <f t="shared" si="6"/>
        <v>23</v>
      </c>
      <c r="F23" s="8">
        <f t="shared" si="7"/>
        <v>11687</v>
      </c>
      <c r="G23" s="8">
        <v>9599</v>
      </c>
      <c r="H23" s="8">
        <v>2065</v>
      </c>
      <c r="I23" s="7">
        <v>23</v>
      </c>
      <c r="J23" s="8">
        <f t="shared" si="8"/>
        <v>3052</v>
      </c>
      <c r="K23" s="8">
        <v>2766</v>
      </c>
      <c r="L23" s="7">
        <v>286</v>
      </c>
      <c r="M23" s="7">
        <v>0</v>
      </c>
    </row>
    <row r="24" spans="1:13" ht="14.25">
      <c r="A24" s="1" t="s">
        <v>20</v>
      </c>
      <c r="B24" s="8">
        <f t="shared" si="3"/>
        <v>4296</v>
      </c>
      <c r="C24" s="8">
        <f t="shared" si="4"/>
        <v>2562</v>
      </c>
      <c r="D24" s="8">
        <f t="shared" si="5"/>
        <v>1696</v>
      </c>
      <c r="E24" s="7">
        <f t="shared" si="6"/>
        <v>38</v>
      </c>
      <c r="F24" s="8">
        <f t="shared" si="7"/>
        <v>3142</v>
      </c>
      <c r="G24" s="8">
        <v>1701</v>
      </c>
      <c r="H24" s="8">
        <v>1403</v>
      </c>
      <c r="I24" s="7">
        <v>38</v>
      </c>
      <c r="J24" s="8">
        <f t="shared" si="8"/>
        <v>1154</v>
      </c>
      <c r="K24" s="8">
        <v>861</v>
      </c>
      <c r="L24" s="7">
        <v>293</v>
      </c>
      <c r="M24" s="7">
        <v>0</v>
      </c>
    </row>
    <row r="25" spans="1:13" ht="14.25">
      <c r="A25" s="1" t="s">
        <v>21</v>
      </c>
      <c r="B25" s="8">
        <f t="shared" si="3"/>
        <v>27600</v>
      </c>
      <c r="C25" s="8">
        <f t="shared" si="4"/>
        <v>18893</v>
      </c>
      <c r="D25" s="8">
        <f t="shared" si="5"/>
        <v>8669</v>
      </c>
      <c r="E25" s="7">
        <f t="shared" si="6"/>
        <v>38</v>
      </c>
      <c r="F25" s="8">
        <f t="shared" si="7"/>
        <v>20909</v>
      </c>
      <c r="G25" s="8">
        <v>13962</v>
      </c>
      <c r="H25" s="8">
        <v>6910</v>
      </c>
      <c r="I25" s="7">
        <v>37</v>
      </c>
      <c r="J25" s="8">
        <f t="shared" si="8"/>
        <v>6691</v>
      </c>
      <c r="K25" s="8">
        <v>4931</v>
      </c>
      <c r="L25" s="8">
        <v>1759</v>
      </c>
      <c r="M25" s="7">
        <v>1</v>
      </c>
    </row>
    <row r="26" spans="1:13" ht="14.25">
      <c r="A26" s="1" t="s">
        <v>22</v>
      </c>
      <c r="B26" s="8">
        <f t="shared" si="3"/>
        <v>11672</v>
      </c>
      <c r="C26" s="8">
        <f t="shared" si="4"/>
        <v>9306</v>
      </c>
      <c r="D26" s="8">
        <f t="shared" si="5"/>
        <v>2365</v>
      </c>
      <c r="E26" s="7">
        <f t="shared" si="6"/>
        <v>1</v>
      </c>
      <c r="F26" s="8">
        <f t="shared" si="7"/>
        <v>9386</v>
      </c>
      <c r="G26" s="8">
        <v>7358</v>
      </c>
      <c r="H26" s="8">
        <v>2028</v>
      </c>
      <c r="I26" s="7">
        <v>0</v>
      </c>
      <c r="J26" s="8">
        <f t="shared" si="8"/>
        <v>2286</v>
      </c>
      <c r="K26" s="8">
        <v>1948</v>
      </c>
      <c r="L26" s="7">
        <v>337</v>
      </c>
      <c r="M26" s="7">
        <v>1</v>
      </c>
    </row>
    <row r="27" spans="1:13" ht="14.25">
      <c r="A27" s="1" t="s">
        <v>23</v>
      </c>
      <c r="B27" s="8">
        <f t="shared" si="3"/>
        <v>15673</v>
      </c>
      <c r="C27" s="8">
        <f t="shared" si="4"/>
        <v>10974</v>
      </c>
      <c r="D27" s="8">
        <f t="shared" si="5"/>
        <v>4664</v>
      </c>
      <c r="E27" s="7">
        <f t="shared" si="6"/>
        <v>35</v>
      </c>
      <c r="F27" s="8">
        <f t="shared" si="7"/>
        <v>12887</v>
      </c>
      <c r="G27" s="8">
        <v>8877</v>
      </c>
      <c r="H27" s="8">
        <v>3978</v>
      </c>
      <c r="I27" s="7">
        <v>32</v>
      </c>
      <c r="J27" s="8">
        <f t="shared" si="8"/>
        <v>2786</v>
      </c>
      <c r="K27" s="8">
        <v>2097</v>
      </c>
      <c r="L27" s="7">
        <v>686</v>
      </c>
      <c r="M27" s="7">
        <v>3</v>
      </c>
    </row>
    <row r="28" spans="1:13" ht="14.25">
      <c r="A28" s="1" t="s">
        <v>24</v>
      </c>
      <c r="B28" s="8">
        <f t="shared" si="3"/>
        <v>55431</v>
      </c>
      <c r="C28" s="8">
        <f t="shared" si="4"/>
        <v>49275</v>
      </c>
      <c r="D28" s="8">
        <f t="shared" si="5"/>
        <v>6101</v>
      </c>
      <c r="E28" s="7">
        <f t="shared" si="6"/>
        <v>55</v>
      </c>
      <c r="F28" s="8">
        <f t="shared" si="7"/>
        <v>41052</v>
      </c>
      <c r="G28" s="8">
        <v>35733</v>
      </c>
      <c r="H28" s="8">
        <v>5268</v>
      </c>
      <c r="I28" s="7">
        <v>51</v>
      </c>
      <c r="J28" s="8">
        <f t="shared" si="8"/>
        <v>14379</v>
      </c>
      <c r="K28" s="8">
        <v>13542</v>
      </c>
      <c r="L28" s="8">
        <v>833</v>
      </c>
      <c r="M28" s="7">
        <v>4</v>
      </c>
    </row>
    <row r="29" spans="1:13" ht="14.25">
      <c r="A29" s="1" t="s">
        <v>25</v>
      </c>
      <c r="B29" s="8">
        <f t="shared" si="3"/>
        <v>17728</v>
      </c>
      <c r="C29" s="8">
        <f t="shared" si="4"/>
        <v>8728</v>
      </c>
      <c r="D29" s="8">
        <f t="shared" si="5"/>
        <v>8932</v>
      </c>
      <c r="E29" s="7">
        <f t="shared" si="6"/>
        <v>68</v>
      </c>
      <c r="F29" s="8">
        <f t="shared" si="7"/>
        <v>13312</v>
      </c>
      <c r="G29" s="8">
        <v>6102</v>
      </c>
      <c r="H29" s="8">
        <v>7144</v>
      </c>
      <c r="I29" s="7">
        <v>66</v>
      </c>
      <c r="J29" s="8">
        <f t="shared" si="8"/>
        <v>4416</v>
      </c>
      <c r="K29" s="8">
        <v>2626</v>
      </c>
      <c r="L29" s="8">
        <v>1788</v>
      </c>
      <c r="M29" s="7">
        <v>2</v>
      </c>
    </row>
    <row r="30" spans="1:13" ht="14.25">
      <c r="A30" s="1" t="s">
        <v>26</v>
      </c>
      <c r="B30" s="8">
        <f t="shared" si="3"/>
        <v>44476</v>
      </c>
      <c r="C30" s="8">
        <f t="shared" si="4"/>
        <v>37746</v>
      </c>
      <c r="D30" s="8">
        <f t="shared" si="5"/>
        <v>6640</v>
      </c>
      <c r="E30" s="7">
        <f t="shared" si="6"/>
        <v>90</v>
      </c>
      <c r="F30" s="8">
        <f t="shared" si="7"/>
        <v>32042</v>
      </c>
      <c r="G30" s="8">
        <v>26632</v>
      </c>
      <c r="H30" s="8">
        <v>5327</v>
      </c>
      <c r="I30" s="7">
        <v>83</v>
      </c>
      <c r="J30" s="8">
        <f t="shared" si="8"/>
        <v>12434</v>
      </c>
      <c r="K30" s="8">
        <v>11114</v>
      </c>
      <c r="L30" s="8">
        <v>1313</v>
      </c>
      <c r="M30" s="7">
        <v>7</v>
      </c>
    </row>
    <row r="31" spans="1:13" ht="14.25">
      <c r="A31" s="1" t="s">
        <v>27</v>
      </c>
      <c r="B31" s="8">
        <f t="shared" si="3"/>
        <v>36684</v>
      </c>
      <c r="C31" s="8">
        <f t="shared" si="4"/>
        <v>31268</v>
      </c>
      <c r="D31" s="8">
        <f t="shared" si="5"/>
        <v>5239</v>
      </c>
      <c r="E31" s="7">
        <f t="shared" si="6"/>
        <v>177</v>
      </c>
      <c r="F31" s="8">
        <f t="shared" si="7"/>
        <v>26185</v>
      </c>
      <c r="G31" s="8">
        <v>21595</v>
      </c>
      <c r="H31" s="8">
        <v>4420</v>
      </c>
      <c r="I31" s="7">
        <v>170</v>
      </c>
      <c r="J31" s="8">
        <f t="shared" si="8"/>
        <v>10499</v>
      </c>
      <c r="K31" s="8">
        <v>9673</v>
      </c>
      <c r="L31" s="8">
        <v>819</v>
      </c>
      <c r="M31" s="7">
        <v>7</v>
      </c>
    </row>
    <row r="32" spans="1:13" ht="14.25">
      <c r="A32" s="1" t="s">
        <v>28</v>
      </c>
      <c r="B32" s="8">
        <f t="shared" si="3"/>
        <v>10488</v>
      </c>
      <c r="C32" s="8">
        <f t="shared" si="4"/>
        <v>5388</v>
      </c>
      <c r="D32" s="8">
        <f t="shared" si="5"/>
        <v>5046</v>
      </c>
      <c r="E32" s="7">
        <f t="shared" si="6"/>
        <v>54</v>
      </c>
      <c r="F32" s="8">
        <f t="shared" si="7"/>
        <v>8688</v>
      </c>
      <c r="G32" s="8">
        <v>4052</v>
      </c>
      <c r="H32" s="8">
        <v>4585</v>
      </c>
      <c r="I32" s="7">
        <v>51</v>
      </c>
      <c r="J32" s="8">
        <f t="shared" si="8"/>
        <v>1800</v>
      </c>
      <c r="K32" s="8">
        <v>1336</v>
      </c>
      <c r="L32" s="7">
        <v>461</v>
      </c>
      <c r="M32" s="7">
        <v>3</v>
      </c>
    </row>
    <row r="33" spans="1:13" ht="14.25">
      <c r="A33" s="1" t="s">
        <v>29</v>
      </c>
      <c r="B33" s="8">
        <f t="shared" si="3"/>
        <v>30350</v>
      </c>
      <c r="C33" s="8">
        <f t="shared" si="4"/>
        <v>22521</v>
      </c>
      <c r="D33" s="8">
        <f t="shared" si="5"/>
        <v>7731</v>
      </c>
      <c r="E33" s="7">
        <f t="shared" si="6"/>
        <v>98</v>
      </c>
      <c r="F33" s="8">
        <f t="shared" si="7"/>
        <v>24069</v>
      </c>
      <c r="G33" s="8">
        <v>17155</v>
      </c>
      <c r="H33" s="8">
        <v>6831</v>
      </c>
      <c r="I33" s="7">
        <v>83</v>
      </c>
      <c r="J33" s="8">
        <f t="shared" si="8"/>
        <v>6281</v>
      </c>
      <c r="K33" s="8">
        <v>5366</v>
      </c>
      <c r="L33" s="7">
        <v>900</v>
      </c>
      <c r="M33" s="7">
        <v>15</v>
      </c>
    </row>
    <row r="34" spans="1:13" ht="14.25">
      <c r="A34" s="1" t="s">
        <v>30</v>
      </c>
      <c r="B34" s="8">
        <f t="shared" si="3"/>
        <v>6367</v>
      </c>
      <c r="C34" s="8">
        <f t="shared" si="4"/>
        <v>4114</v>
      </c>
      <c r="D34" s="8">
        <f t="shared" si="5"/>
        <v>2219</v>
      </c>
      <c r="E34" s="7">
        <f t="shared" si="6"/>
        <v>34</v>
      </c>
      <c r="F34" s="8">
        <f t="shared" si="7"/>
        <v>4589</v>
      </c>
      <c r="G34" s="8">
        <v>2793</v>
      </c>
      <c r="H34" s="8">
        <v>1763</v>
      </c>
      <c r="I34" s="7">
        <v>33</v>
      </c>
      <c r="J34" s="8">
        <f t="shared" si="8"/>
        <v>1778</v>
      </c>
      <c r="K34" s="8">
        <v>1321</v>
      </c>
      <c r="L34" s="7">
        <v>456</v>
      </c>
      <c r="M34" s="7">
        <v>1</v>
      </c>
    </row>
    <row r="35" spans="1:13" ht="14.25">
      <c r="A35" s="1" t="s">
        <v>31</v>
      </c>
      <c r="B35" s="8">
        <f t="shared" si="3"/>
        <v>29816</v>
      </c>
      <c r="C35" s="8">
        <f t="shared" si="4"/>
        <v>22667</v>
      </c>
      <c r="D35" s="8">
        <f t="shared" si="5"/>
        <v>6914</v>
      </c>
      <c r="E35" s="7">
        <f t="shared" si="6"/>
        <v>235</v>
      </c>
      <c r="F35" s="8">
        <f t="shared" si="7"/>
        <v>22608</v>
      </c>
      <c r="G35" s="8">
        <v>16497</v>
      </c>
      <c r="H35" s="8">
        <v>5900</v>
      </c>
      <c r="I35" s="7">
        <v>211</v>
      </c>
      <c r="J35" s="8">
        <f t="shared" si="8"/>
        <v>7208</v>
      </c>
      <c r="K35" s="8">
        <v>6170</v>
      </c>
      <c r="L35" s="7">
        <v>1014</v>
      </c>
      <c r="M35" s="7">
        <v>24</v>
      </c>
    </row>
    <row r="36" spans="1:13" ht="14.25">
      <c r="A36" s="1" t="s">
        <v>32</v>
      </c>
      <c r="B36" s="8">
        <f t="shared" si="3"/>
        <v>12135</v>
      </c>
      <c r="C36" s="8">
        <f t="shared" si="4"/>
        <v>11081</v>
      </c>
      <c r="D36" s="8">
        <f t="shared" si="5"/>
        <v>1012</v>
      </c>
      <c r="E36" s="7">
        <f t="shared" si="6"/>
        <v>42</v>
      </c>
      <c r="F36" s="8">
        <f t="shared" si="7"/>
        <v>8881</v>
      </c>
      <c r="G36" s="8">
        <v>8065</v>
      </c>
      <c r="H36" s="7">
        <v>775</v>
      </c>
      <c r="I36" s="7">
        <v>41</v>
      </c>
      <c r="J36" s="8">
        <f t="shared" si="8"/>
        <v>3254</v>
      </c>
      <c r="K36" s="8">
        <v>3016</v>
      </c>
      <c r="L36" s="7">
        <v>237</v>
      </c>
      <c r="M36" s="7">
        <v>1</v>
      </c>
    </row>
    <row r="37" spans="1:13" ht="14.25">
      <c r="A37" s="1" t="s">
        <v>33</v>
      </c>
      <c r="B37" s="8">
        <f t="shared" si="3"/>
        <v>7814</v>
      </c>
      <c r="C37" s="8">
        <f t="shared" si="4"/>
        <v>4387</v>
      </c>
      <c r="D37" s="8">
        <f t="shared" si="5"/>
        <v>3390</v>
      </c>
      <c r="E37" s="7">
        <f t="shared" si="6"/>
        <v>37</v>
      </c>
      <c r="F37" s="8">
        <f t="shared" si="7"/>
        <v>5819</v>
      </c>
      <c r="G37" s="8">
        <v>2866</v>
      </c>
      <c r="H37" s="8">
        <v>2916</v>
      </c>
      <c r="I37" s="7">
        <v>37</v>
      </c>
      <c r="J37" s="8">
        <f t="shared" si="8"/>
        <v>1995</v>
      </c>
      <c r="K37" s="8">
        <v>1521</v>
      </c>
      <c r="L37" s="7">
        <v>474</v>
      </c>
      <c r="M37" s="7">
        <v>0</v>
      </c>
    </row>
    <row r="38" spans="1:13" ht="14.25">
      <c r="A38" s="1" t="s">
        <v>34</v>
      </c>
      <c r="B38" s="8">
        <f t="shared" si="3"/>
        <v>13535</v>
      </c>
      <c r="C38" s="8">
        <f t="shared" si="4"/>
        <v>8970</v>
      </c>
      <c r="D38" s="8">
        <f t="shared" si="5"/>
        <v>4506</v>
      </c>
      <c r="E38" s="7">
        <f t="shared" si="6"/>
        <v>59</v>
      </c>
      <c r="F38" s="8">
        <f t="shared" si="7"/>
        <v>10855</v>
      </c>
      <c r="G38" s="8">
        <v>6785</v>
      </c>
      <c r="H38" s="8">
        <v>4011</v>
      </c>
      <c r="I38" s="7">
        <v>59</v>
      </c>
      <c r="J38" s="8">
        <f t="shared" si="8"/>
        <v>2680</v>
      </c>
      <c r="K38" s="8">
        <v>2185</v>
      </c>
      <c r="L38" s="7">
        <v>495</v>
      </c>
      <c r="M38" s="7">
        <v>0</v>
      </c>
    </row>
    <row r="39" spans="1:13" ht="14.25">
      <c r="A39" s="1" t="s">
        <v>35</v>
      </c>
      <c r="B39" s="8">
        <f t="shared" si="3"/>
        <v>29653</v>
      </c>
      <c r="C39" s="8">
        <f t="shared" si="4"/>
        <v>22982</v>
      </c>
      <c r="D39" s="8">
        <f t="shared" si="5"/>
        <v>6597</v>
      </c>
      <c r="E39" s="7">
        <f t="shared" si="6"/>
        <v>74</v>
      </c>
      <c r="F39" s="8">
        <f t="shared" si="7"/>
        <v>22499</v>
      </c>
      <c r="G39" s="8">
        <v>17101</v>
      </c>
      <c r="H39" s="8">
        <v>5324</v>
      </c>
      <c r="I39" s="7">
        <v>74</v>
      </c>
      <c r="J39" s="8">
        <f t="shared" si="8"/>
        <v>7154</v>
      </c>
      <c r="K39" s="8">
        <v>5881</v>
      </c>
      <c r="L39" s="8">
        <v>1273</v>
      </c>
      <c r="M39" s="7">
        <v>0</v>
      </c>
    </row>
    <row r="40" spans="1:13" ht="14.25">
      <c r="A40" s="1" t="s">
        <v>36</v>
      </c>
      <c r="B40" s="8">
        <f t="shared" si="3"/>
        <v>34473</v>
      </c>
      <c r="C40" s="8">
        <f t="shared" si="4"/>
        <v>29727</v>
      </c>
      <c r="D40" s="8">
        <f t="shared" si="5"/>
        <v>4688</v>
      </c>
      <c r="E40" s="7">
        <f t="shared" si="6"/>
        <v>58</v>
      </c>
      <c r="F40" s="8">
        <f t="shared" si="7"/>
        <v>26306</v>
      </c>
      <c r="G40" s="8">
        <v>22491</v>
      </c>
      <c r="H40" s="8">
        <v>3759</v>
      </c>
      <c r="I40" s="7">
        <v>56</v>
      </c>
      <c r="J40" s="8">
        <f t="shared" si="8"/>
        <v>8167</v>
      </c>
      <c r="K40" s="8">
        <v>7236</v>
      </c>
      <c r="L40" s="8">
        <v>929</v>
      </c>
      <c r="M40" s="7">
        <v>2</v>
      </c>
    </row>
    <row r="41" spans="1:13" ht="14.25">
      <c r="A41" s="1" t="s">
        <v>37</v>
      </c>
      <c r="B41" s="8">
        <f t="shared" si="3"/>
        <v>5044</v>
      </c>
      <c r="C41" s="8">
        <f t="shared" si="4"/>
        <v>2754</v>
      </c>
      <c r="D41" s="8">
        <f t="shared" si="5"/>
        <v>2264</v>
      </c>
      <c r="E41" s="7">
        <f t="shared" si="6"/>
        <v>26</v>
      </c>
      <c r="F41" s="8">
        <f t="shared" si="7"/>
        <v>4101</v>
      </c>
      <c r="G41" s="8">
        <v>2196</v>
      </c>
      <c r="H41" s="8">
        <v>1879</v>
      </c>
      <c r="I41" s="7">
        <v>26</v>
      </c>
      <c r="J41" s="8">
        <f t="shared" si="8"/>
        <v>943</v>
      </c>
      <c r="K41" s="7">
        <v>558</v>
      </c>
      <c r="L41" s="7">
        <v>385</v>
      </c>
      <c r="M41" s="7">
        <v>0</v>
      </c>
    </row>
    <row r="42" spans="1:13" ht="14.25">
      <c r="A42" s="1" t="s">
        <v>38</v>
      </c>
      <c r="B42" s="8">
        <f t="shared" si="3"/>
        <v>6152</v>
      </c>
      <c r="C42" s="8">
        <f t="shared" si="4"/>
        <v>3192</v>
      </c>
      <c r="D42" s="8">
        <f t="shared" si="5"/>
        <v>2953</v>
      </c>
      <c r="E42" s="7">
        <f t="shared" si="6"/>
        <v>7</v>
      </c>
      <c r="F42" s="8">
        <f t="shared" si="7"/>
        <v>4734</v>
      </c>
      <c r="G42" s="8">
        <v>2375</v>
      </c>
      <c r="H42" s="8">
        <v>2352</v>
      </c>
      <c r="I42" s="7">
        <v>7</v>
      </c>
      <c r="J42" s="8">
        <f t="shared" si="8"/>
        <v>1418</v>
      </c>
      <c r="K42" s="7">
        <v>817</v>
      </c>
      <c r="L42" s="7">
        <v>601</v>
      </c>
      <c r="M42" s="7">
        <v>0</v>
      </c>
    </row>
    <row r="43" spans="1:13" ht="14.25">
      <c r="A43" s="1" t="s">
        <v>39</v>
      </c>
      <c r="B43" s="8">
        <f t="shared" si="3"/>
        <v>16361</v>
      </c>
      <c r="C43" s="8">
        <f t="shared" si="4"/>
        <v>12555</v>
      </c>
      <c r="D43" s="8">
        <f t="shared" si="5"/>
        <v>3760</v>
      </c>
      <c r="E43" s="7">
        <f t="shared" si="6"/>
        <v>46</v>
      </c>
      <c r="F43" s="8">
        <f t="shared" si="7"/>
        <v>13506</v>
      </c>
      <c r="G43" s="8">
        <v>10126</v>
      </c>
      <c r="H43" s="8">
        <v>3334</v>
      </c>
      <c r="I43" s="7">
        <v>46</v>
      </c>
      <c r="J43" s="8">
        <f t="shared" si="8"/>
        <v>2855</v>
      </c>
      <c r="K43" s="8">
        <v>2429</v>
      </c>
      <c r="L43" s="7">
        <v>426</v>
      </c>
      <c r="M43" s="7">
        <v>0</v>
      </c>
    </row>
    <row r="44" spans="1:13" ht="14.25">
      <c r="A44" s="1" t="s">
        <v>40</v>
      </c>
      <c r="B44" s="8">
        <f t="shared" si="3"/>
        <v>31292</v>
      </c>
      <c r="C44" s="8">
        <f t="shared" si="4"/>
        <v>24939</v>
      </c>
      <c r="D44" s="8">
        <f t="shared" si="5"/>
        <v>6258</v>
      </c>
      <c r="E44" s="7">
        <f t="shared" si="6"/>
        <v>95</v>
      </c>
      <c r="F44" s="8">
        <f t="shared" si="7"/>
        <v>21253</v>
      </c>
      <c r="G44" s="8">
        <v>16029</v>
      </c>
      <c r="H44" s="8">
        <v>5131</v>
      </c>
      <c r="I44" s="7">
        <v>93</v>
      </c>
      <c r="J44" s="8">
        <f t="shared" si="8"/>
        <v>10039</v>
      </c>
      <c r="K44" s="8">
        <v>8910</v>
      </c>
      <c r="L44" s="8">
        <v>1127</v>
      </c>
      <c r="M44" s="7">
        <v>2</v>
      </c>
    </row>
    <row r="45" spans="1:13" ht="14.25">
      <c r="A45" s="1" t="s">
        <v>41</v>
      </c>
      <c r="B45" s="8">
        <f t="shared" si="3"/>
        <v>25219</v>
      </c>
      <c r="C45" s="8">
        <f t="shared" si="4"/>
        <v>19336</v>
      </c>
      <c r="D45" s="8">
        <f t="shared" si="5"/>
        <v>5800</v>
      </c>
      <c r="E45" s="7">
        <f t="shared" si="6"/>
        <v>83</v>
      </c>
      <c r="F45" s="8">
        <f t="shared" si="7"/>
        <v>18520</v>
      </c>
      <c r="G45" s="8">
        <v>13438</v>
      </c>
      <c r="H45" s="8">
        <v>5000</v>
      </c>
      <c r="I45" s="7">
        <v>82</v>
      </c>
      <c r="J45" s="8">
        <f t="shared" si="8"/>
        <v>6699</v>
      </c>
      <c r="K45" s="8">
        <v>5898</v>
      </c>
      <c r="L45" s="7">
        <v>800</v>
      </c>
      <c r="M45" s="7">
        <v>1</v>
      </c>
    </row>
    <row r="46" spans="1:13" ht="14.25">
      <c r="A46" s="1" t="s">
        <v>42</v>
      </c>
      <c r="B46" s="8">
        <f t="shared" si="3"/>
        <v>3934</v>
      </c>
      <c r="C46" s="8">
        <f t="shared" si="4"/>
        <v>1108</v>
      </c>
      <c r="D46" s="8">
        <f t="shared" si="5"/>
        <v>2807</v>
      </c>
      <c r="E46" s="7">
        <f t="shared" si="6"/>
        <v>19</v>
      </c>
      <c r="F46" s="8">
        <f t="shared" si="7"/>
        <v>3497</v>
      </c>
      <c r="G46" s="7">
        <v>964</v>
      </c>
      <c r="H46" s="8">
        <v>2519</v>
      </c>
      <c r="I46" s="7">
        <v>14</v>
      </c>
      <c r="J46" s="8">
        <f t="shared" si="8"/>
        <v>437</v>
      </c>
      <c r="K46" s="7">
        <v>144</v>
      </c>
      <c r="L46" s="7">
        <v>288</v>
      </c>
      <c r="M46" s="7">
        <v>5</v>
      </c>
    </row>
    <row r="47" spans="1:13" ht="14.25">
      <c r="A47" s="1" t="s">
        <v>43</v>
      </c>
      <c r="B47" s="8">
        <f t="shared" si="3"/>
        <v>22092</v>
      </c>
      <c r="C47" s="8">
        <f t="shared" si="4"/>
        <v>11941</v>
      </c>
      <c r="D47" s="8">
        <f t="shared" si="5"/>
        <v>10034</v>
      </c>
      <c r="E47" s="7">
        <f t="shared" si="6"/>
        <v>117</v>
      </c>
      <c r="F47" s="8">
        <f t="shared" si="7"/>
        <v>19140</v>
      </c>
      <c r="G47" s="8">
        <v>10182</v>
      </c>
      <c r="H47" s="8">
        <v>8841</v>
      </c>
      <c r="I47" s="7">
        <v>117</v>
      </c>
      <c r="J47" s="8">
        <f t="shared" si="8"/>
        <v>2952</v>
      </c>
      <c r="K47" s="8">
        <v>1759</v>
      </c>
      <c r="L47" s="8">
        <v>1193</v>
      </c>
      <c r="M47" s="7">
        <v>0</v>
      </c>
    </row>
    <row r="48" spans="1:13" ht="14.25">
      <c r="A48" s="1" t="s">
        <v>44</v>
      </c>
      <c r="B48" s="8">
        <f t="shared" si="3"/>
        <v>4129</v>
      </c>
      <c r="C48" s="8">
        <f t="shared" si="4"/>
        <v>2047</v>
      </c>
      <c r="D48" s="8">
        <f t="shared" si="5"/>
        <v>2063</v>
      </c>
      <c r="E48" s="7">
        <f t="shared" si="6"/>
        <v>19</v>
      </c>
      <c r="F48" s="8">
        <f t="shared" si="7"/>
        <v>3514</v>
      </c>
      <c r="G48" s="8">
        <v>1669</v>
      </c>
      <c r="H48" s="8">
        <v>1826</v>
      </c>
      <c r="I48" s="7">
        <v>19</v>
      </c>
      <c r="J48" s="8">
        <f t="shared" si="8"/>
        <v>615</v>
      </c>
      <c r="K48" s="7">
        <v>378</v>
      </c>
      <c r="L48" s="7">
        <v>237</v>
      </c>
      <c r="M48" s="7">
        <v>0</v>
      </c>
    </row>
    <row r="49" spans="1:13" ht="14.25">
      <c r="A49" s="1" t="s">
        <v>45</v>
      </c>
      <c r="B49" s="8">
        <f t="shared" si="3"/>
        <v>41056</v>
      </c>
      <c r="C49" s="8">
        <f t="shared" si="4"/>
        <v>31689</v>
      </c>
      <c r="D49" s="8">
        <f t="shared" si="5"/>
        <v>9311</v>
      </c>
      <c r="E49" s="7">
        <f t="shared" si="6"/>
        <v>56</v>
      </c>
      <c r="F49" s="8">
        <f t="shared" si="7"/>
        <v>33134</v>
      </c>
      <c r="G49" s="8">
        <v>24990</v>
      </c>
      <c r="H49" s="8">
        <v>8089</v>
      </c>
      <c r="I49" s="7">
        <v>55</v>
      </c>
      <c r="J49" s="8">
        <f t="shared" si="8"/>
        <v>7922</v>
      </c>
      <c r="K49" s="8">
        <v>6699</v>
      </c>
      <c r="L49" s="8">
        <v>1222</v>
      </c>
      <c r="M49" s="7">
        <v>1</v>
      </c>
    </row>
    <row r="50" spans="1:13" ht="14.25">
      <c r="A50" s="1" t="s">
        <v>46</v>
      </c>
      <c r="B50" s="8">
        <f t="shared" si="3"/>
        <v>12638</v>
      </c>
      <c r="C50" s="8">
        <f t="shared" si="4"/>
        <v>9662</v>
      </c>
      <c r="D50" s="8">
        <f t="shared" si="5"/>
        <v>2914</v>
      </c>
      <c r="E50" s="7">
        <f t="shared" si="6"/>
        <v>62</v>
      </c>
      <c r="F50" s="8">
        <f t="shared" si="7"/>
        <v>10200</v>
      </c>
      <c r="G50" s="8">
        <v>7533</v>
      </c>
      <c r="H50" s="8">
        <v>2605</v>
      </c>
      <c r="I50" s="7">
        <v>62</v>
      </c>
      <c r="J50" s="8">
        <f t="shared" si="8"/>
        <v>2438</v>
      </c>
      <c r="K50" s="8">
        <v>2129</v>
      </c>
      <c r="L50" s="7">
        <v>309</v>
      </c>
      <c r="M50" s="7">
        <v>0</v>
      </c>
    </row>
    <row r="51" spans="1:13" ht="14.25">
      <c r="A51" s="1" t="s">
        <v>47</v>
      </c>
      <c r="B51" s="8">
        <f t="shared" si="3"/>
        <v>9228</v>
      </c>
      <c r="C51" s="8">
        <f t="shared" si="4"/>
        <v>4597</v>
      </c>
      <c r="D51" s="8">
        <f t="shared" si="5"/>
        <v>4616</v>
      </c>
      <c r="E51" s="7">
        <f t="shared" si="6"/>
        <v>15</v>
      </c>
      <c r="F51" s="8">
        <f t="shared" si="7"/>
        <v>7219</v>
      </c>
      <c r="G51" s="8">
        <v>3156</v>
      </c>
      <c r="H51" s="8">
        <v>4048</v>
      </c>
      <c r="I51" s="7">
        <v>15</v>
      </c>
      <c r="J51" s="8">
        <f t="shared" si="8"/>
        <v>2009</v>
      </c>
      <c r="K51" s="7">
        <v>1441</v>
      </c>
      <c r="L51" s="7">
        <v>568</v>
      </c>
      <c r="M51" s="7">
        <v>0</v>
      </c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5">
    <mergeCell ref="A1:M1"/>
    <mergeCell ref="B6:E6"/>
    <mergeCell ref="F6:I6"/>
    <mergeCell ref="J6:M6"/>
    <mergeCell ref="A3:M3"/>
  </mergeCells>
  <printOptions/>
  <pageMargins left="0.984251968503937" right="0" top="0" bottom="0.5905511811023623" header="0" footer="0"/>
  <pageSetup firstPageNumber="495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2004-10-09T01:47:24Z</cp:lastPrinted>
  <dcterms:created xsi:type="dcterms:W3CDTF">2004-01-28T14:54:07Z</dcterms:created>
  <dcterms:modified xsi:type="dcterms:W3CDTF">2005-05-25T23:22:38Z</dcterms:modified>
  <cp:category/>
  <cp:version/>
  <cp:contentType/>
  <cp:contentStatus/>
</cp:coreProperties>
</file>