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801" sheetId="1" r:id="rId1"/>
  </sheets>
  <definedNames>
    <definedName name="_Regression_Int" localSheetId="0" hidden="1">1</definedName>
    <definedName name="A_IMPRESIÓN_IM">'CUAD0801'!$A$1:$N$57</definedName>
    <definedName name="_xlnm.Print_Area" localSheetId="0">'CUAD0801'!$A$1:$N$56</definedName>
    <definedName name="Imprimir_área_IM" localSheetId="0">'CUAD0801'!$A$1:$N$57</definedName>
  </definedNames>
  <calcPr fullCalcOnLoad="1"/>
</workbook>
</file>

<file path=xl/sharedStrings.xml><?xml version="1.0" encoding="utf-8"?>
<sst xmlns="http://schemas.openxmlformats.org/spreadsheetml/2006/main" count="72" uniqueCount="58">
  <si>
    <t xml:space="preserve">                                                                                                                                        </t>
  </si>
  <si>
    <t>ENTIDAD</t>
  </si>
  <si>
    <t>CAPACIDAD</t>
  </si>
  <si>
    <t>PROPIAS</t>
  </si>
  <si>
    <t>TOTAL</t>
  </si>
  <si>
    <t>INSTALADA</t>
  </si>
  <si>
    <t xml:space="preserve">  ATENDIDOS</t>
  </si>
  <si>
    <t xml:space="preserve">  TOTAL</t>
  </si>
  <si>
    <t xml:space="preserve"> AREA CENTRAL</t>
  </si>
  <si>
    <t xml:space="preserve"> DISTRITO FEDERAL</t>
  </si>
  <si>
    <t xml:space="preserve">ZONA NORTE </t>
  </si>
  <si>
    <t xml:space="preserve">ZONA ORIENTE </t>
  </si>
  <si>
    <t xml:space="preserve">ZONA SUR </t>
  </si>
  <si>
    <t xml:space="preserve">ZONA PONIENTE 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</si>
  <si>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</si>
  <si>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</si>
  <si>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</si>
  <si>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</si>
  <si>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</si>
  <si>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</si>
  <si>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</si>
  <si>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</si>
  <si>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</si>
  <si>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</si>
  <si>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</si>
  <si>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</si>
  <si>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</si>
  <si>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</si>
  <si>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</si>
  <si>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</si>
  <si>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</si>
  <si>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</si>
  <si>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</si>
  <si>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</si>
  <si>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</si>
  <si>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</si>
  <si>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</si>
  <si>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</si>
  <si>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</si>
  <si>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</si>
  <si>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</si>
  <si>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</si>
  <si>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</si>
  <si>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</si>
  <si>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</si>
  <si>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</si>
  <si>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PARTICIPACION</t>
  </si>
  <si>
    <t>SOCIAL</t>
  </si>
  <si>
    <t>ANUARIO ESTADISTICO 2003</t>
  </si>
  <si>
    <t>SOLICITUDES</t>
  </si>
  <si>
    <t>DE NIÑOS</t>
  </si>
  <si>
    <t>NO</t>
  </si>
  <si>
    <t>DE</t>
  </si>
  <si>
    <t xml:space="preserve"> 8. 1  ESTANCIAS PARA EL BIENESTAR Y DESARROLLO INFANTIL, CAPACIDAD INSTALADA </t>
  </si>
  <si>
    <t xml:space="preserve"> Y NIÑOS ATENDIDOS POR ENTIDAD FEDERATIVA</t>
  </si>
  <si>
    <t>NUMERO DE ESTANCIAS CONTRATADAS</t>
  </si>
  <si>
    <t>NIÑOS  ATENDIDOS EN ESTANCIAS</t>
  </si>
  <si>
    <t>INSCRIPCION PROMEDIO EN ESTANCIAS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</si>
</sst>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01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0.625" style="0" customWidth="1"/>
    <col min="3" max="3" width="12.00390625" style="0" customWidth="1"/>
    <col min="4" max="4" width="12.625" style="0" customWidth="1"/>
    <col min="5" max="5" width="10.75390625" style="0" customWidth="1"/>
    <col min="6" max="7" width="11.75390625" style="0" customWidth="1"/>
    <col min="8" max="8" width="13.25390625" style="0" customWidth="1"/>
    <col min="9" max="9" width="10.75390625" style="0" customWidth="1"/>
    <col min="10" max="10" width="3.625" style="0" customWidth="1"/>
    <col min="11" max="11" width="12.00390625" style="0" customWidth="1"/>
    <col min="12" max="12" width="12.625" style="0" customWidth="1"/>
    <col min="13" max="14" width="11.625" style="0" customWidth="1"/>
  </cols>
  <sheetData>
    <row r="1" spans="1:14" ht="15.75">
      <c r="A1" s="2"/>
      <c r="B1" s="20" t="s">
        <v>48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2"/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>
      <c r="A3" s="2"/>
      <c r="B3" s="20" t="s">
        <v>53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>
      <c r="A4" s="2"/>
      <c r="B4" s="20" t="s">
        <v>54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/>
      <c r="B7" s="7"/>
      <c r="C7" s="21" t="s">
        <v>55</v>
      </c>
      <c r="D7" s="22"/>
      <c r="E7" s="23"/>
      <c r="F7" s="7"/>
      <c r="G7" s="21" t="s">
        <v>56</v>
      </c>
      <c r="H7" s="22"/>
      <c r="I7" s="23"/>
      <c r="J7" s="11"/>
      <c r="K7" s="21" t="s">
        <v>57</v>
      </c>
      <c r="L7" s="22"/>
      <c r="M7" s="23"/>
      <c r="N7" s="3" t="s">
        <v>49</v>
      </c>
    </row>
    <row r="8" spans="1:14" ht="12.75">
      <c r="A8" s="2"/>
      <c r="B8" s="7"/>
      <c r="C8" s="11"/>
      <c r="D8" s="11" t="s">
        <v>52</v>
      </c>
      <c r="E8" s="11"/>
      <c r="F8" s="7"/>
      <c r="G8" s="11"/>
      <c r="H8" s="11" t="s">
        <v>52</v>
      </c>
      <c r="I8" s="11"/>
      <c r="J8" s="11"/>
      <c r="K8" s="11"/>
      <c r="L8" s="11" t="s">
        <v>52</v>
      </c>
      <c r="M8" s="11"/>
      <c r="N8" s="3" t="s">
        <v>50</v>
      </c>
    </row>
    <row r="9" spans="1:14" ht="12.75">
      <c r="A9" s="2"/>
      <c r="B9" s="3" t="s">
        <v>1</v>
      </c>
      <c r="C9" s="12"/>
      <c r="D9" s="11" t="s">
        <v>46</v>
      </c>
      <c r="E9" s="10"/>
      <c r="F9" s="3" t="s">
        <v>2</v>
      </c>
      <c r="G9" s="11"/>
      <c r="H9" s="11" t="s">
        <v>46</v>
      </c>
      <c r="I9" s="10"/>
      <c r="J9" s="10"/>
      <c r="K9" s="3"/>
      <c r="L9" s="11" t="s">
        <v>46</v>
      </c>
      <c r="M9" s="7"/>
      <c r="N9" s="3" t="s">
        <v>51</v>
      </c>
    </row>
    <row r="10" spans="1:14" ht="12.75">
      <c r="A10" s="2"/>
      <c r="B10" s="7"/>
      <c r="C10" s="3" t="s">
        <v>3</v>
      </c>
      <c r="D10" s="3" t="s">
        <v>47</v>
      </c>
      <c r="E10" s="3" t="s">
        <v>4</v>
      </c>
      <c r="F10" s="3" t="s">
        <v>5</v>
      </c>
      <c r="G10" s="3" t="s">
        <v>3</v>
      </c>
      <c r="H10" s="3" t="s">
        <v>47</v>
      </c>
      <c r="I10" s="3" t="s">
        <v>4</v>
      </c>
      <c r="J10" s="3"/>
      <c r="K10" s="3" t="s">
        <v>3</v>
      </c>
      <c r="L10" s="3" t="s">
        <v>47</v>
      </c>
      <c r="M10" s="3" t="s">
        <v>4</v>
      </c>
      <c r="N10" s="3" t="s">
        <v>6</v>
      </c>
    </row>
    <row r="11" spans="1:14" ht="12.75">
      <c r="A11" s="2"/>
      <c r="B11" s="4"/>
      <c r="C11" s="6"/>
      <c r="D11" s="5"/>
      <c r="E11" s="5"/>
      <c r="F11" s="6"/>
      <c r="G11" s="5"/>
      <c r="H11" s="5"/>
      <c r="I11" s="5"/>
      <c r="J11" s="5"/>
      <c r="K11" s="6"/>
      <c r="L11" s="5"/>
      <c r="M11" s="5"/>
      <c r="N11" s="6"/>
    </row>
    <row r="12" spans="1:30" ht="15">
      <c r="A12" s="2"/>
      <c r="B12" s="13" t="s">
        <v>7</v>
      </c>
      <c r="C12" s="17">
        <f>+C15+C22</f>
        <v>137</v>
      </c>
      <c r="D12" s="17">
        <f aca="true" t="shared" si="0" ref="D12:N12">+D15+D22</f>
        <v>108</v>
      </c>
      <c r="E12" s="17">
        <f>+D12+C12</f>
        <v>245</v>
      </c>
      <c r="F12" s="17">
        <f t="shared" si="0"/>
        <v>26020</v>
      </c>
      <c r="G12" s="17">
        <f t="shared" si="0"/>
        <v>26425</v>
      </c>
      <c r="H12" s="17">
        <f t="shared" si="0"/>
        <v>5575</v>
      </c>
      <c r="I12" s="17">
        <f>+H12+G12</f>
        <v>32000</v>
      </c>
      <c r="J12" s="17"/>
      <c r="K12" s="17">
        <f t="shared" si="0"/>
        <v>19486</v>
      </c>
      <c r="L12" s="17">
        <f t="shared" si="0"/>
        <v>5484</v>
      </c>
      <c r="M12" s="17">
        <f>+L12+K12</f>
        <v>24970</v>
      </c>
      <c r="N12" s="17">
        <f t="shared" si="0"/>
        <v>2659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5">
      <c r="A13" s="2"/>
      <c r="B13" s="1" t="s"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14" ht="14.25">
      <c r="A14" s="2"/>
      <c r="B14" s="1" t="s">
        <v>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20" ht="15">
      <c r="A15" s="2"/>
      <c r="B15" s="13" t="s">
        <v>9</v>
      </c>
      <c r="C15" s="17">
        <f>SUM(C17:C20)</f>
        <v>59</v>
      </c>
      <c r="D15" s="17">
        <f aca="true" t="shared" si="1" ref="D15:N15">SUM(D17:D20)</f>
        <v>1</v>
      </c>
      <c r="E15" s="17">
        <f>+D15+C15</f>
        <v>60</v>
      </c>
      <c r="F15" s="17">
        <f t="shared" si="1"/>
        <v>10740</v>
      </c>
      <c r="G15" s="17">
        <f t="shared" si="1"/>
        <v>9606</v>
      </c>
      <c r="H15" s="17">
        <f t="shared" si="1"/>
        <v>38</v>
      </c>
      <c r="I15" s="17">
        <f aca="true" t="shared" si="2" ref="I15:I54">+H15+G15</f>
        <v>9644</v>
      </c>
      <c r="J15" s="17"/>
      <c r="K15" s="17">
        <f t="shared" si="1"/>
        <v>7175</v>
      </c>
      <c r="L15" s="17">
        <f t="shared" si="1"/>
        <v>30</v>
      </c>
      <c r="M15" s="17">
        <f aca="true" t="shared" si="3" ref="M15:M20">+L15+K15</f>
        <v>7205</v>
      </c>
      <c r="N15" s="17">
        <f t="shared" si="1"/>
        <v>688</v>
      </c>
      <c r="O15" s="14"/>
      <c r="P15" s="14"/>
      <c r="Q15" s="14"/>
      <c r="R15" s="14"/>
      <c r="S15" s="14"/>
      <c r="T15" s="14"/>
    </row>
    <row r="16" spans="1:14" ht="14.25">
      <c r="A16" s="2"/>
      <c r="B16" s="1" t="s">
        <v>0</v>
      </c>
      <c r="C16" s="19"/>
      <c r="D16" s="19"/>
      <c r="E16" s="19"/>
      <c r="F16" s="19"/>
      <c r="G16" s="19"/>
      <c r="H16" s="19"/>
      <c r="I16" s="18">
        <f t="shared" si="2"/>
        <v>0</v>
      </c>
      <c r="J16" s="19"/>
      <c r="K16" s="19"/>
      <c r="L16" s="19"/>
      <c r="M16" s="18">
        <f t="shared" si="3"/>
        <v>0</v>
      </c>
      <c r="N16" s="19"/>
    </row>
    <row r="17" spans="1:14" ht="14.25">
      <c r="A17" s="2"/>
      <c r="B17" s="1" t="s">
        <v>10</v>
      </c>
      <c r="C17" s="18">
        <v>19</v>
      </c>
      <c r="D17" s="18">
        <v>0</v>
      </c>
      <c r="E17" s="18">
        <f>+D17+C17</f>
        <v>19</v>
      </c>
      <c r="F17" s="18">
        <v>3179</v>
      </c>
      <c r="G17" s="18">
        <v>3167</v>
      </c>
      <c r="H17" s="18">
        <v>0</v>
      </c>
      <c r="I17" s="18">
        <f t="shared" si="2"/>
        <v>3167</v>
      </c>
      <c r="J17" s="18"/>
      <c r="K17" s="18">
        <v>2335</v>
      </c>
      <c r="L17" s="18">
        <v>0</v>
      </c>
      <c r="M17" s="18">
        <f t="shared" si="3"/>
        <v>2335</v>
      </c>
      <c r="N17" s="18">
        <v>198</v>
      </c>
    </row>
    <row r="18" spans="1:14" ht="14.25">
      <c r="A18" s="2"/>
      <c r="B18" s="1" t="s">
        <v>11</v>
      </c>
      <c r="C18" s="18">
        <v>9</v>
      </c>
      <c r="D18" s="18">
        <v>1</v>
      </c>
      <c r="E18" s="18">
        <f>+D18+C18</f>
        <v>10</v>
      </c>
      <c r="F18" s="18">
        <v>1837</v>
      </c>
      <c r="G18" s="18">
        <v>1687</v>
      </c>
      <c r="H18" s="18">
        <v>38</v>
      </c>
      <c r="I18" s="18">
        <f t="shared" si="2"/>
        <v>1725</v>
      </c>
      <c r="J18" s="18"/>
      <c r="K18" s="18">
        <v>1263</v>
      </c>
      <c r="L18" s="18">
        <v>30</v>
      </c>
      <c r="M18" s="18">
        <f t="shared" si="3"/>
        <v>1293</v>
      </c>
      <c r="N18" s="18">
        <v>36</v>
      </c>
    </row>
    <row r="19" spans="1:14" ht="14.25">
      <c r="A19" s="2"/>
      <c r="B19" s="1" t="s">
        <v>12</v>
      </c>
      <c r="C19" s="18">
        <v>20</v>
      </c>
      <c r="D19" s="18">
        <v>0</v>
      </c>
      <c r="E19" s="18">
        <f>+D19+C19</f>
        <v>20</v>
      </c>
      <c r="F19" s="18">
        <v>4301</v>
      </c>
      <c r="G19" s="18">
        <v>3393</v>
      </c>
      <c r="H19" s="18">
        <v>0</v>
      </c>
      <c r="I19" s="18">
        <f t="shared" si="2"/>
        <v>3393</v>
      </c>
      <c r="J19" s="18"/>
      <c r="K19" s="18">
        <v>2575</v>
      </c>
      <c r="L19" s="18">
        <v>0</v>
      </c>
      <c r="M19" s="18">
        <f t="shared" si="3"/>
        <v>2575</v>
      </c>
      <c r="N19" s="18">
        <v>353</v>
      </c>
    </row>
    <row r="20" spans="1:14" ht="14.25">
      <c r="A20" s="2"/>
      <c r="B20" s="1" t="s">
        <v>13</v>
      </c>
      <c r="C20" s="18">
        <v>11</v>
      </c>
      <c r="D20" s="18">
        <v>0</v>
      </c>
      <c r="E20" s="18">
        <f>+D20+C20</f>
        <v>11</v>
      </c>
      <c r="F20" s="18">
        <v>1423</v>
      </c>
      <c r="G20" s="18">
        <v>1359</v>
      </c>
      <c r="H20" s="18">
        <v>0</v>
      </c>
      <c r="I20" s="18">
        <f t="shared" si="2"/>
        <v>1359</v>
      </c>
      <c r="J20" s="18"/>
      <c r="K20" s="18">
        <v>1002</v>
      </c>
      <c r="L20" s="18">
        <v>0</v>
      </c>
      <c r="M20" s="18">
        <f t="shared" si="3"/>
        <v>1002</v>
      </c>
      <c r="N20" s="18">
        <v>101</v>
      </c>
    </row>
    <row r="21" spans="1:14" ht="14.25">
      <c r="A21" s="2"/>
      <c r="B21" s="1" t="s">
        <v>0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8" ht="15">
      <c r="A22" s="2"/>
      <c r="B22" s="13" t="s">
        <v>14</v>
      </c>
      <c r="C22" s="17">
        <f>SUM(C24:C54)</f>
        <v>78</v>
      </c>
      <c r="D22" s="17">
        <f aca="true" t="shared" si="4" ref="D22:N22">SUM(D24:D54)</f>
        <v>107</v>
      </c>
      <c r="E22" s="17">
        <f>+D22+C22</f>
        <v>185</v>
      </c>
      <c r="F22" s="17">
        <f t="shared" si="4"/>
        <v>15280</v>
      </c>
      <c r="G22" s="17">
        <f t="shared" si="4"/>
        <v>16819</v>
      </c>
      <c r="H22" s="17">
        <f t="shared" si="4"/>
        <v>5537</v>
      </c>
      <c r="I22" s="17">
        <f t="shared" si="2"/>
        <v>22356</v>
      </c>
      <c r="J22" s="17"/>
      <c r="K22" s="17">
        <f t="shared" si="4"/>
        <v>12311</v>
      </c>
      <c r="L22" s="17">
        <f t="shared" si="4"/>
        <v>5454</v>
      </c>
      <c r="M22" s="17">
        <f>+L22+K22</f>
        <v>17765</v>
      </c>
      <c r="N22" s="17">
        <f t="shared" si="4"/>
        <v>1971</v>
      </c>
      <c r="O22" s="14"/>
      <c r="P22" s="14"/>
      <c r="Q22" s="14"/>
      <c r="R22" s="14"/>
    </row>
    <row r="23" spans="1:14" ht="14.25">
      <c r="A23" s="2"/>
      <c r="B23" s="1" t="s">
        <v>0</v>
      </c>
      <c r="C23" s="19"/>
      <c r="D23" s="18"/>
      <c r="E23" s="18"/>
      <c r="F23" s="18"/>
      <c r="G23" s="19"/>
      <c r="H23" s="19"/>
      <c r="I23" s="18"/>
      <c r="J23" s="18"/>
      <c r="K23" s="18"/>
      <c r="L23" s="18"/>
      <c r="M23" s="18"/>
      <c r="N23" s="18"/>
    </row>
    <row r="24" spans="1:14" ht="14.25">
      <c r="A24" s="2"/>
      <c r="B24" s="1" t="s">
        <v>15</v>
      </c>
      <c r="C24" s="18">
        <v>3</v>
      </c>
      <c r="D24" s="18">
        <v>13</v>
      </c>
      <c r="E24" s="18">
        <f aca="true" t="shared" si="5" ref="E24:E54">+D24+C24</f>
        <v>16</v>
      </c>
      <c r="F24" s="18">
        <v>953</v>
      </c>
      <c r="G24" s="18">
        <v>1057</v>
      </c>
      <c r="H24" s="18">
        <v>395</v>
      </c>
      <c r="I24" s="18">
        <f t="shared" si="2"/>
        <v>1452</v>
      </c>
      <c r="J24" s="18"/>
      <c r="K24" s="18">
        <v>752</v>
      </c>
      <c r="L24" s="18">
        <v>368</v>
      </c>
      <c r="M24" s="18">
        <f aca="true" t="shared" si="6" ref="M24:M54">+L24+K24</f>
        <v>1120</v>
      </c>
      <c r="N24" s="18">
        <v>35</v>
      </c>
    </row>
    <row r="25" spans="1:14" ht="14.25">
      <c r="A25" s="2"/>
      <c r="B25" s="1" t="s">
        <v>16</v>
      </c>
      <c r="C25" s="18">
        <v>4</v>
      </c>
      <c r="D25" s="18">
        <v>1</v>
      </c>
      <c r="E25" s="18">
        <f t="shared" si="5"/>
        <v>5</v>
      </c>
      <c r="F25" s="18">
        <v>832</v>
      </c>
      <c r="G25" s="18">
        <v>792</v>
      </c>
      <c r="H25" s="18">
        <v>47</v>
      </c>
      <c r="I25" s="18">
        <f t="shared" si="2"/>
        <v>839</v>
      </c>
      <c r="J25" s="18"/>
      <c r="K25" s="18">
        <v>585</v>
      </c>
      <c r="L25" s="18">
        <v>45</v>
      </c>
      <c r="M25" s="18">
        <f t="shared" si="6"/>
        <v>630</v>
      </c>
      <c r="N25" s="18">
        <v>124</v>
      </c>
    </row>
    <row r="26" spans="1:14" ht="14.25">
      <c r="A26" s="2"/>
      <c r="B26" s="1" t="s">
        <v>17</v>
      </c>
      <c r="C26" s="18">
        <v>2</v>
      </c>
      <c r="D26" s="18">
        <v>2</v>
      </c>
      <c r="E26" s="18">
        <f t="shared" si="5"/>
        <v>4</v>
      </c>
      <c r="F26" s="18">
        <v>390</v>
      </c>
      <c r="G26" s="18">
        <v>338</v>
      </c>
      <c r="H26" s="18">
        <v>148</v>
      </c>
      <c r="I26" s="18">
        <f t="shared" si="2"/>
        <v>486</v>
      </c>
      <c r="J26" s="18"/>
      <c r="K26" s="18">
        <v>261</v>
      </c>
      <c r="L26" s="18">
        <v>163</v>
      </c>
      <c r="M26" s="18">
        <f t="shared" si="6"/>
        <v>424</v>
      </c>
      <c r="N26" s="18">
        <v>77</v>
      </c>
    </row>
    <row r="27" spans="1:14" ht="14.25">
      <c r="A27" s="2"/>
      <c r="B27" s="1" t="s">
        <v>18</v>
      </c>
      <c r="C27" s="18">
        <v>1</v>
      </c>
      <c r="D27" s="18">
        <v>1</v>
      </c>
      <c r="E27" s="18">
        <f t="shared" si="5"/>
        <v>2</v>
      </c>
      <c r="F27" s="18">
        <v>176</v>
      </c>
      <c r="G27" s="18">
        <v>220</v>
      </c>
      <c r="H27" s="18">
        <v>36</v>
      </c>
      <c r="I27" s="18">
        <f t="shared" si="2"/>
        <v>256</v>
      </c>
      <c r="J27" s="18"/>
      <c r="K27" s="18">
        <v>153</v>
      </c>
      <c r="L27" s="18">
        <v>29</v>
      </c>
      <c r="M27" s="18">
        <f t="shared" si="6"/>
        <v>182</v>
      </c>
      <c r="N27" s="18">
        <v>3</v>
      </c>
    </row>
    <row r="28" spans="1:14" ht="14.25">
      <c r="A28" s="2"/>
      <c r="B28" s="1" t="s">
        <v>19</v>
      </c>
      <c r="C28" s="18">
        <v>3</v>
      </c>
      <c r="D28" s="18">
        <v>4</v>
      </c>
      <c r="E28" s="18">
        <f t="shared" si="5"/>
        <v>7</v>
      </c>
      <c r="F28" s="18">
        <v>503</v>
      </c>
      <c r="G28" s="18">
        <v>568</v>
      </c>
      <c r="H28" s="18">
        <v>210</v>
      </c>
      <c r="I28" s="18">
        <f t="shared" si="2"/>
        <v>778</v>
      </c>
      <c r="J28" s="18"/>
      <c r="K28" s="18">
        <v>420</v>
      </c>
      <c r="L28" s="18">
        <v>201</v>
      </c>
      <c r="M28" s="18">
        <f t="shared" si="6"/>
        <v>621</v>
      </c>
      <c r="N28" s="18">
        <v>91</v>
      </c>
    </row>
    <row r="29" spans="1:14" ht="14.25">
      <c r="A29" s="2"/>
      <c r="B29" s="1" t="s">
        <v>20</v>
      </c>
      <c r="C29" s="18">
        <v>2</v>
      </c>
      <c r="D29" s="18">
        <v>1</v>
      </c>
      <c r="E29" s="18">
        <f t="shared" si="5"/>
        <v>3</v>
      </c>
      <c r="F29" s="18">
        <v>283</v>
      </c>
      <c r="G29" s="18">
        <v>343</v>
      </c>
      <c r="H29" s="18">
        <v>157</v>
      </c>
      <c r="I29" s="18">
        <f t="shared" si="2"/>
        <v>500</v>
      </c>
      <c r="J29" s="18"/>
      <c r="K29" s="18">
        <v>252</v>
      </c>
      <c r="L29" s="18">
        <v>139</v>
      </c>
      <c r="M29" s="18">
        <f t="shared" si="6"/>
        <v>391</v>
      </c>
      <c r="N29" s="18">
        <v>67</v>
      </c>
    </row>
    <row r="30" spans="1:14" ht="14.25">
      <c r="A30" s="2"/>
      <c r="B30" s="1" t="s">
        <v>21</v>
      </c>
      <c r="C30" s="18">
        <v>3</v>
      </c>
      <c r="D30" s="18">
        <v>11</v>
      </c>
      <c r="E30" s="18">
        <f t="shared" si="5"/>
        <v>14</v>
      </c>
      <c r="F30" s="18">
        <v>307</v>
      </c>
      <c r="G30" s="18">
        <v>327</v>
      </c>
      <c r="H30" s="18">
        <v>422</v>
      </c>
      <c r="I30" s="18">
        <f t="shared" si="2"/>
        <v>749</v>
      </c>
      <c r="J30" s="18"/>
      <c r="K30" s="18">
        <v>241</v>
      </c>
      <c r="L30" s="18">
        <v>420</v>
      </c>
      <c r="M30" s="18">
        <f t="shared" si="6"/>
        <v>661</v>
      </c>
      <c r="N30" s="18">
        <v>17</v>
      </c>
    </row>
    <row r="31" spans="1:14" ht="14.25">
      <c r="A31" s="2"/>
      <c r="B31" s="1" t="s">
        <v>22</v>
      </c>
      <c r="C31" s="18">
        <v>2</v>
      </c>
      <c r="D31" s="18">
        <v>4</v>
      </c>
      <c r="E31" s="18">
        <f t="shared" si="5"/>
        <v>6</v>
      </c>
      <c r="F31" s="18">
        <v>516</v>
      </c>
      <c r="G31" s="18">
        <v>508</v>
      </c>
      <c r="H31" s="18">
        <v>252</v>
      </c>
      <c r="I31" s="18">
        <f t="shared" si="2"/>
        <v>760</v>
      </c>
      <c r="J31" s="18"/>
      <c r="K31" s="18">
        <v>378</v>
      </c>
      <c r="L31" s="18">
        <v>242</v>
      </c>
      <c r="M31" s="18">
        <f t="shared" si="6"/>
        <v>620</v>
      </c>
      <c r="N31" s="18">
        <v>207</v>
      </c>
    </row>
    <row r="32" spans="1:14" ht="14.25">
      <c r="A32" s="2"/>
      <c r="B32" s="1" t="s">
        <v>23</v>
      </c>
      <c r="C32" s="18">
        <v>3</v>
      </c>
      <c r="D32" s="18">
        <v>3</v>
      </c>
      <c r="E32" s="18">
        <f t="shared" si="5"/>
        <v>6</v>
      </c>
      <c r="F32" s="18">
        <v>522</v>
      </c>
      <c r="G32" s="18">
        <v>656</v>
      </c>
      <c r="H32" s="18">
        <v>320</v>
      </c>
      <c r="I32" s="18">
        <f t="shared" si="2"/>
        <v>976</v>
      </c>
      <c r="J32" s="18"/>
      <c r="K32" s="18">
        <v>493</v>
      </c>
      <c r="L32" s="18">
        <v>326</v>
      </c>
      <c r="M32" s="18">
        <f t="shared" si="6"/>
        <v>819</v>
      </c>
      <c r="N32" s="18">
        <v>48</v>
      </c>
    </row>
    <row r="33" spans="1:14" ht="14.25">
      <c r="A33" s="2"/>
      <c r="B33" s="1" t="s">
        <v>24</v>
      </c>
      <c r="C33" s="18">
        <v>5</v>
      </c>
      <c r="D33" s="18">
        <v>3</v>
      </c>
      <c r="E33" s="18">
        <f t="shared" si="5"/>
        <v>8</v>
      </c>
      <c r="F33" s="18">
        <v>1116</v>
      </c>
      <c r="G33" s="18">
        <v>1100</v>
      </c>
      <c r="H33" s="18">
        <v>98</v>
      </c>
      <c r="I33" s="18">
        <f t="shared" si="2"/>
        <v>1198</v>
      </c>
      <c r="J33" s="18"/>
      <c r="K33" s="18">
        <v>861</v>
      </c>
      <c r="L33" s="18">
        <v>92</v>
      </c>
      <c r="M33" s="18">
        <f t="shared" si="6"/>
        <v>953</v>
      </c>
      <c r="N33" s="18">
        <v>114</v>
      </c>
    </row>
    <row r="34" spans="1:14" ht="14.25">
      <c r="A34" s="2"/>
      <c r="B34" s="1" t="s">
        <v>25</v>
      </c>
      <c r="C34" s="18">
        <v>2</v>
      </c>
      <c r="D34" s="18">
        <v>1</v>
      </c>
      <c r="E34" s="18">
        <f t="shared" si="5"/>
        <v>3</v>
      </c>
      <c r="F34" s="18">
        <v>611</v>
      </c>
      <c r="G34" s="18">
        <v>635</v>
      </c>
      <c r="H34" s="18">
        <v>215</v>
      </c>
      <c r="I34" s="18">
        <f t="shared" si="2"/>
        <v>850</v>
      </c>
      <c r="J34" s="18"/>
      <c r="K34" s="18">
        <v>442</v>
      </c>
      <c r="L34" s="18">
        <v>214</v>
      </c>
      <c r="M34" s="18">
        <f t="shared" si="6"/>
        <v>656</v>
      </c>
      <c r="N34" s="18">
        <v>161</v>
      </c>
    </row>
    <row r="35" spans="1:14" ht="14.25">
      <c r="A35" s="2"/>
      <c r="B35" s="1" t="s">
        <v>26</v>
      </c>
      <c r="C35" s="18">
        <v>3</v>
      </c>
      <c r="D35" s="18">
        <v>2</v>
      </c>
      <c r="E35" s="18">
        <f t="shared" si="5"/>
        <v>5</v>
      </c>
      <c r="F35" s="18">
        <v>397</v>
      </c>
      <c r="G35" s="18">
        <v>416</v>
      </c>
      <c r="H35" s="18">
        <v>147</v>
      </c>
      <c r="I35" s="18">
        <f t="shared" si="2"/>
        <v>563</v>
      </c>
      <c r="J35" s="18"/>
      <c r="K35" s="18">
        <v>276</v>
      </c>
      <c r="L35" s="18">
        <v>124</v>
      </c>
      <c r="M35" s="18">
        <f t="shared" si="6"/>
        <v>400</v>
      </c>
      <c r="N35" s="18">
        <v>11</v>
      </c>
    </row>
    <row r="36" spans="1:14" ht="14.25">
      <c r="A36" s="2"/>
      <c r="B36" s="1" t="s">
        <v>27</v>
      </c>
      <c r="C36" s="18">
        <v>3</v>
      </c>
      <c r="D36" s="18">
        <v>7</v>
      </c>
      <c r="E36" s="18">
        <f t="shared" si="5"/>
        <v>10</v>
      </c>
      <c r="F36" s="18">
        <v>388</v>
      </c>
      <c r="G36" s="18">
        <v>509</v>
      </c>
      <c r="H36" s="18">
        <v>298</v>
      </c>
      <c r="I36" s="18">
        <f t="shared" si="2"/>
        <v>807</v>
      </c>
      <c r="J36" s="18"/>
      <c r="K36" s="18">
        <v>370</v>
      </c>
      <c r="L36" s="18">
        <v>323</v>
      </c>
      <c r="M36" s="18">
        <f t="shared" si="6"/>
        <v>693</v>
      </c>
      <c r="N36" s="18">
        <v>11</v>
      </c>
    </row>
    <row r="37" spans="1:14" ht="14.25">
      <c r="A37" s="2"/>
      <c r="B37" s="1" t="s">
        <v>28</v>
      </c>
      <c r="C37" s="18">
        <v>1</v>
      </c>
      <c r="D37" s="18">
        <v>2</v>
      </c>
      <c r="E37" s="18">
        <f t="shared" si="5"/>
        <v>3</v>
      </c>
      <c r="F37" s="18">
        <v>82</v>
      </c>
      <c r="G37" s="18">
        <v>129</v>
      </c>
      <c r="H37" s="18">
        <v>269</v>
      </c>
      <c r="I37" s="18">
        <f t="shared" si="2"/>
        <v>398</v>
      </c>
      <c r="J37" s="18"/>
      <c r="K37" s="18">
        <v>100</v>
      </c>
      <c r="L37" s="18">
        <v>261</v>
      </c>
      <c r="M37" s="18">
        <f t="shared" si="6"/>
        <v>361</v>
      </c>
      <c r="N37" s="18">
        <v>65</v>
      </c>
    </row>
    <row r="38" spans="1:14" ht="14.25">
      <c r="A38" s="2"/>
      <c r="B38" s="1" t="s">
        <v>29</v>
      </c>
      <c r="C38" s="18">
        <v>2</v>
      </c>
      <c r="D38" s="18">
        <v>4</v>
      </c>
      <c r="E38" s="18">
        <f t="shared" si="5"/>
        <v>6</v>
      </c>
      <c r="F38" s="18">
        <v>327</v>
      </c>
      <c r="G38" s="18">
        <v>329</v>
      </c>
      <c r="H38" s="18">
        <v>235</v>
      </c>
      <c r="I38" s="18">
        <f t="shared" si="2"/>
        <v>564</v>
      </c>
      <c r="J38" s="18"/>
      <c r="K38" s="18">
        <v>245</v>
      </c>
      <c r="L38" s="18">
        <v>198</v>
      </c>
      <c r="M38" s="18">
        <f t="shared" si="6"/>
        <v>443</v>
      </c>
      <c r="N38" s="18">
        <v>25</v>
      </c>
    </row>
    <row r="39" spans="1:14" ht="14.25">
      <c r="A39" s="2"/>
      <c r="B39" s="1" t="s">
        <v>30</v>
      </c>
      <c r="C39" s="18">
        <v>3</v>
      </c>
      <c r="D39" s="18">
        <v>3</v>
      </c>
      <c r="E39" s="18">
        <f t="shared" si="5"/>
        <v>6</v>
      </c>
      <c r="F39" s="18">
        <v>398</v>
      </c>
      <c r="G39" s="18">
        <v>517</v>
      </c>
      <c r="H39" s="18">
        <v>164</v>
      </c>
      <c r="I39" s="18">
        <f t="shared" si="2"/>
        <v>681</v>
      </c>
      <c r="J39" s="18"/>
      <c r="K39" s="18">
        <v>348</v>
      </c>
      <c r="L39" s="18">
        <v>151</v>
      </c>
      <c r="M39" s="18">
        <f t="shared" si="6"/>
        <v>499</v>
      </c>
      <c r="N39" s="18">
        <v>26</v>
      </c>
    </row>
    <row r="40" spans="1:14" ht="14.25">
      <c r="A40" s="2"/>
      <c r="B40" s="1" t="s">
        <v>31</v>
      </c>
      <c r="C40" s="18">
        <v>2</v>
      </c>
      <c r="D40" s="18">
        <v>1</v>
      </c>
      <c r="E40" s="18">
        <f t="shared" si="5"/>
        <v>3</v>
      </c>
      <c r="F40" s="18">
        <v>375</v>
      </c>
      <c r="G40" s="18">
        <v>373</v>
      </c>
      <c r="H40" s="18">
        <v>40</v>
      </c>
      <c r="I40" s="18">
        <f t="shared" si="2"/>
        <v>413</v>
      </c>
      <c r="J40" s="18"/>
      <c r="K40" s="18">
        <v>281</v>
      </c>
      <c r="L40" s="18">
        <v>33</v>
      </c>
      <c r="M40" s="18">
        <f t="shared" si="6"/>
        <v>314</v>
      </c>
      <c r="N40" s="18">
        <v>105</v>
      </c>
    </row>
    <row r="41" spans="1:14" ht="14.25">
      <c r="A41" s="2"/>
      <c r="B41" s="1" t="s">
        <v>32</v>
      </c>
      <c r="C41" s="18">
        <v>2</v>
      </c>
      <c r="D41" s="18">
        <v>4</v>
      </c>
      <c r="E41" s="18">
        <f t="shared" si="5"/>
        <v>6</v>
      </c>
      <c r="F41" s="18">
        <v>481</v>
      </c>
      <c r="G41" s="18">
        <v>448</v>
      </c>
      <c r="H41" s="18">
        <v>64</v>
      </c>
      <c r="I41" s="18">
        <f t="shared" si="2"/>
        <v>512</v>
      </c>
      <c r="J41" s="18"/>
      <c r="K41" s="18">
        <v>340</v>
      </c>
      <c r="L41" s="18">
        <v>63</v>
      </c>
      <c r="M41" s="18">
        <f t="shared" si="6"/>
        <v>403</v>
      </c>
      <c r="N41" s="18">
        <v>47</v>
      </c>
    </row>
    <row r="42" spans="1:14" ht="14.25">
      <c r="A42" s="2"/>
      <c r="B42" s="1" t="s">
        <v>33</v>
      </c>
      <c r="C42" s="18">
        <v>4</v>
      </c>
      <c r="D42" s="18">
        <v>5</v>
      </c>
      <c r="E42" s="18">
        <f t="shared" si="5"/>
        <v>9</v>
      </c>
      <c r="F42" s="18">
        <v>994</v>
      </c>
      <c r="G42" s="18">
        <v>1026</v>
      </c>
      <c r="H42" s="18">
        <v>148</v>
      </c>
      <c r="I42" s="18">
        <f t="shared" si="2"/>
        <v>1174</v>
      </c>
      <c r="J42" s="18"/>
      <c r="K42" s="18">
        <v>746</v>
      </c>
      <c r="L42" s="18">
        <v>144</v>
      </c>
      <c r="M42" s="18">
        <f t="shared" si="6"/>
        <v>890</v>
      </c>
      <c r="N42" s="18">
        <v>32</v>
      </c>
    </row>
    <row r="43" spans="1:14" ht="14.25">
      <c r="A43" s="2"/>
      <c r="B43" s="1" t="s">
        <v>34</v>
      </c>
      <c r="C43" s="18">
        <v>2</v>
      </c>
      <c r="D43" s="18">
        <v>2</v>
      </c>
      <c r="E43" s="18">
        <f t="shared" si="5"/>
        <v>4</v>
      </c>
      <c r="F43" s="18">
        <v>400</v>
      </c>
      <c r="G43" s="18">
        <v>473</v>
      </c>
      <c r="H43" s="18">
        <v>54</v>
      </c>
      <c r="I43" s="18">
        <f t="shared" si="2"/>
        <v>527</v>
      </c>
      <c r="J43" s="18"/>
      <c r="K43" s="18">
        <v>328</v>
      </c>
      <c r="L43" s="18">
        <v>57</v>
      </c>
      <c r="M43" s="18">
        <f t="shared" si="6"/>
        <v>385</v>
      </c>
      <c r="N43" s="18">
        <v>29</v>
      </c>
    </row>
    <row r="44" spans="1:14" ht="14.25">
      <c r="A44" s="2"/>
      <c r="B44" s="1" t="s">
        <v>35</v>
      </c>
      <c r="C44" s="18">
        <v>2</v>
      </c>
      <c r="D44" s="18">
        <v>7</v>
      </c>
      <c r="E44" s="18">
        <f t="shared" si="5"/>
        <v>9</v>
      </c>
      <c r="F44" s="18">
        <v>321</v>
      </c>
      <c r="G44" s="18">
        <v>453</v>
      </c>
      <c r="H44" s="18">
        <v>299</v>
      </c>
      <c r="I44" s="18">
        <f t="shared" si="2"/>
        <v>752</v>
      </c>
      <c r="J44" s="18"/>
      <c r="K44" s="18">
        <v>342</v>
      </c>
      <c r="L44" s="18">
        <v>281</v>
      </c>
      <c r="M44" s="18">
        <f t="shared" si="6"/>
        <v>623</v>
      </c>
      <c r="N44" s="18">
        <v>139</v>
      </c>
    </row>
    <row r="45" spans="1:14" ht="14.25">
      <c r="A45" s="2"/>
      <c r="B45" s="1" t="s">
        <v>36</v>
      </c>
      <c r="C45" s="18">
        <v>1</v>
      </c>
      <c r="D45" s="18">
        <v>5</v>
      </c>
      <c r="E45" s="18">
        <f t="shared" si="5"/>
        <v>6</v>
      </c>
      <c r="F45" s="18">
        <v>142</v>
      </c>
      <c r="G45" s="18">
        <v>185</v>
      </c>
      <c r="H45" s="18">
        <v>155</v>
      </c>
      <c r="I45" s="18">
        <f t="shared" si="2"/>
        <v>340</v>
      </c>
      <c r="J45" s="18"/>
      <c r="K45" s="18">
        <v>133</v>
      </c>
      <c r="L45" s="18">
        <v>140</v>
      </c>
      <c r="M45" s="18">
        <f t="shared" si="6"/>
        <v>273</v>
      </c>
      <c r="N45" s="18">
        <v>69</v>
      </c>
    </row>
    <row r="46" spans="1:14" ht="14.25">
      <c r="A46" s="2"/>
      <c r="B46" s="1" t="s">
        <v>37</v>
      </c>
      <c r="C46" s="18">
        <v>1</v>
      </c>
      <c r="D46" s="18">
        <v>1</v>
      </c>
      <c r="E46" s="18">
        <f t="shared" si="5"/>
        <v>2</v>
      </c>
      <c r="F46" s="18">
        <v>387</v>
      </c>
      <c r="G46" s="18">
        <v>399</v>
      </c>
      <c r="H46" s="18">
        <v>107</v>
      </c>
      <c r="I46" s="18">
        <f t="shared" si="2"/>
        <v>506</v>
      </c>
      <c r="J46" s="18"/>
      <c r="K46" s="18">
        <v>283</v>
      </c>
      <c r="L46" s="18">
        <v>119</v>
      </c>
      <c r="M46" s="18">
        <f t="shared" si="6"/>
        <v>402</v>
      </c>
      <c r="N46" s="18">
        <v>16</v>
      </c>
    </row>
    <row r="47" spans="1:14" ht="14.25">
      <c r="A47" s="2"/>
      <c r="B47" s="1" t="s">
        <v>38</v>
      </c>
      <c r="C47" s="18">
        <v>4</v>
      </c>
      <c r="D47" s="18">
        <v>6</v>
      </c>
      <c r="E47" s="18">
        <f t="shared" si="5"/>
        <v>10</v>
      </c>
      <c r="F47" s="18">
        <v>1024</v>
      </c>
      <c r="G47" s="18">
        <v>1162</v>
      </c>
      <c r="H47" s="18">
        <v>304</v>
      </c>
      <c r="I47" s="18">
        <f t="shared" si="2"/>
        <v>1466</v>
      </c>
      <c r="J47" s="18"/>
      <c r="K47" s="18">
        <v>869</v>
      </c>
      <c r="L47" s="18">
        <v>415</v>
      </c>
      <c r="M47" s="18">
        <f t="shared" si="6"/>
        <v>1284</v>
      </c>
      <c r="N47" s="18">
        <v>40</v>
      </c>
    </row>
    <row r="48" spans="1:14" ht="14.25">
      <c r="A48" s="2"/>
      <c r="B48" s="1" t="s">
        <v>39</v>
      </c>
      <c r="C48" s="18">
        <v>6</v>
      </c>
      <c r="D48" s="18">
        <v>4</v>
      </c>
      <c r="E48" s="18">
        <f t="shared" si="5"/>
        <v>10</v>
      </c>
      <c r="F48" s="18">
        <v>918</v>
      </c>
      <c r="G48" s="18">
        <v>975</v>
      </c>
      <c r="H48" s="18">
        <v>247</v>
      </c>
      <c r="I48" s="18">
        <f t="shared" si="2"/>
        <v>1222</v>
      </c>
      <c r="J48" s="18"/>
      <c r="K48" s="18">
        <v>659</v>
      </c>
      <c r="L48" s="18">
        <v>206</v>
      </c>
      <c r="M48" s="18">
        <f t="shared" si="6"/>
        <v>865</v>
      </c>
      <c r="N48" s="18">
        <v>65</v>
      </c>
    </row>
    <row r="49" spans="1:14" ht="14.25">
      <c r="A49" s="2"/>
      <c r="B49" s="1" t="s">
        <v>40</v>
      </c>
      <c r="C49" s="18">
        <v>1</v>
      </c>
      <c r="D49" s="18">
        <v>1</v>
      </c>
      <c r="E49" s="18">
        <f t="shared" si="5"/>
        <v>2</v>
      </c>
      <c r="F49" s="18">
        <v>257</v>
      </c>
      <c r="G49" s="18">
        <v>269</v>
      </c>
      <c r="H49" s="18">
        <v>73</v>
      </c>
      <c r="I49" s="18">
        <f t="shared" si="2"/>
        <v>342</v>
      </c>
      <c r="J49" s="18"/>
      <c r="K49" s="18">
        <v>200</v>
      </c>
      <c r="L49" s="18">
        <v>64</v>
      </c>
      <c r="M49" s="18">
        <f t="shared" si="6"/>
        <v>264</v>
      </c>
      <c r="N49" s="18">
        <v>0</v>
      </c>
    </row>
    <row r="50" spans="1:14" ht="14.25">
      <c r="A50" s="2"/>
      <c r="B50" s="1" t="s">
        <v>41</v>
      </c>
      <c r="C50" s="18">
        <v>4</v>
      </c>
      <c r="D50" s="18">
        <v>4</v>
      </c>
      <c r="E50" s="18">
        <f t="shared" si="5"/>
        <v>8</v>
      </c>
      <c r="F50" s="18">
        <v>769</v>
      </c>
      <c r="G50" s="18">
        <v>955</v>
      </c>
      <c r="H50" s="18">
        <v>305</v>
      </c>
      <c r="I50" s="18">
        <f t="shared" si="2"/>
        <v>1260</v>
      </c>
      <c r="J50" s="18"/>
      <c r="K50" s="18">
        <v>722</v>
      </c>
      <c r="L50" s="18">
        <v>311</v>
      </c>
      <c r="M50" s="18">
        <f t="shared" si="6"/>
        <v>1033</v>
      </c>
      <c r="N50" s="18">
        <v>194</v>
      </c>
    </row>
    <row r="51" spans="1:14" ht="14.25">
      <c r="A51" s="2"/>
      <c r="B51" s="1" t="s">
        <v>42</v>
      </c>
      <c r="C51" s="18">
        <v>1</v>
      </c>
      <c r="D51" s="18">
        <v>1</v>
      </c>
      <c r="E51" s="18">
        <f t="shared" si="5"/>
        <v>2</v>
      </c>
      <c r="F51" s="18">
        <v>226</v>
      </c>
      <c r="G51" s="18">
        <v>239</v>
      </c>
      <c r="H51" s="18">
        <v>17</v>
      </c>
      <c r="I51" s="18">
        <f t="shared" si="2"/>
        <v>256</v>
      </c>
      <c r="J51" s="18"/>
      <c r="K51" s="18">
        <v>187</v>
      </c>
      <c r="L51" s="18">
        <v>18</v>
      </c>
      <c r="M51" s="18">
        <f t="shared" si="6"/>
        <v>205</v>
      </c>
      <c r="N51" s="18">
        <v>0</v>
      </c>
    </row>
    <row r="52" spans="1:14" ht="14.25">
      <c r="A52" s="2"/>
      <c r="B52" s="1" t="s">
        <v>43</v>
      </c>
      <c r="C52" s="18">
        <v>2</v>
      </c>
      <c r="D52" s="18">
        <v>2</v>
      </c>
      <c r="E52" s="18">
        <f t="shared" si="5"/>
        <v>4</v>
      </c>
      <c r="F52" s="18">
        <v>340</v>
      </c>
      <c r="G52" s="18">
        <v>419</v>
      </c>
      <c r="H52" s="18">
        <v>234</v>
      </c>
      <c r="I52" s="18">
        <f t="shared" si="2"/>
        <v>653</v>
      </c>
      <c r="J52" s="18"/>
      <c r="K52" s="18">
        <v>301</v>
      </c>
      <c r="L52" s="18">
        <v>230</v>
      </c>
      <c r="M52" s="18">
        <f t="shared" si="6"/>
        <v>531</v>
      </c>
      <c r="N52" s="18">
        <v>22</v>
      </c>
    </row>
    <row r="53" spans="1:14" ht="14.25">
      <c r="A53" s="2"/>
      <c r="B53" s="1" t="s">
        <v>44</v>
      </c>
      <c r="C53" s="18">
        <v>2</v>
      </c>
      <c r="D53" s="18">
        <v>2</v>
      </c>
      <c r="E53" s="18">
        <f t="shared" si="5"/>
        <v>4</v>
      </c>
      <c r="F53" s="18">
        <v>173</v>
      </c>
      <c r="G53" s="18">
        <v>264</v>
      </c>
      <c r="H53" s="18">
        <v>77</v>
      </c>
      <c r="I53" s="18">
        <f t="shared" si="2"/>
        <v>341</v>
      </c>
      <c r="J53" s="18"/>
      <c r="K53" s="18">
        <v>189</v>
      </c>
      <c r="L53" s="18">
        <v>77</v>
      </c>
      <c r="M53" s="18">
        <f t="shared" si="6"/>
        <v>266</v>
      </c>
      <c r="N53" s="18">
        <v>11</v>
      </c>
    </row>
    <row r="54" spans="1:14" ht="14.25">
      <c r="A54" s="2"/>
      <c r="B54" s="1" t="s">
        <v>45</v>
      </c>
      <c r="C54" s="18">
        <v>2</v>
      </c>
      <c r="D54" s="18">
        <v>0</v>
      </c>
      <c r="E54" s="18">
        <f t="shared" si="5"/>
        <v>2</v>
      </c>
      <c r="F54" s="18">
        <v>672</v>
      </c>
      <c r="G54" s="18">
        <v>735</v>
      </c>
      <c r="H54" s="18">
        <v>0</v>
      </c>
      <c r="I54" s="18">
        <f t="shared" si="2"/>
        <v>735</v>
      </c>
      <c r="J54" s="18"/>
      <c r="K54" s="18">
        <v>554</v>
      </c>
      <c r="L54" s="18">
        <v>0</v>
      </c>
      <c r="M54" s="18">
        <f t="shared" si="6"/>
        <v>554</v>
      </c>
      <c r="N54" s="18">
        <v>120</v>
      </c>
    </row>
    <row r="55" spans="1:14" ht="12.75">
      <c r="A55" s="2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</sheetData>
  <mergeCells count="6">
    <mergeCell ref="B1:N1"/>
    <mergeCell ref="B3:N3"/>
    <mergeCell ref="C7:E7"/>
    <mergeCell ref="G7:I7"/>
    <mergeCell ref="K7:M7"/>
    <mergeCell ref="B4:N4"/>
  </mergeCells>
  <printOptions/>
  <pageMargins left="0.984251968503937" right="0" top="0" bottom="0.5905511811023623" header="0" footer="0"/>
  <pageSetup firstPageNumber="339" useFirstPageNumber="1" horizontalDpi="300" verticalDpi="300" orientation="landscape" scale="74" r:id="rId1"/>
  <headerFooter alignWithMargins="0">
    <oddFooter>&amp;C&amp;"Arial,Normal"&amp;P</oddFooter>
  </headerFooter>
  <ignoredErrors>
    <ignoredError sqref="E22 E15 E12 I22 I15 I12 M22 M15 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2004-10-07T22:46:11Z</cp:lastPrinted>
  <dcterms:created xsi:type="dcterms:W3CDTF">2004-01-22T18:48:28Z</dcterms:created>
  <dcterms:modified xsi:type="dcterms:W3CDTF">2005-05-25T23:10:42Z</dcterms:modified>
  <cp:category/>
  <cp:version/>
  <cp:contentType/>
  <cp:contentStatus/>
</cp:coreProperties>
</file>