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401" sheetId="1" r:id="rId1"/>
  </sheets>
  <definedNames>
    <definedName name="_Regression_Int" localSheetId="0" hidden="1">1</definedName>
    <definedName name="A_IMPRESIÓN_IM">'CUAD0401'!$A$1:$I$56</definedName>
    <definedName name="_xlnm.Print_Area" localSheetId="0">'CUAD0401'!$A$1:$I$55</definedName>
    <definedName name="Imprimir_área_IM" localSheetId="0">'CUAD0401'!$A$1:$I$56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<sst xmlns="http://schemas.openxmlformats.org/spreadsheetml/2006/main" count="62" uniqueCount="59">
  <si>
    <t xml:space="preserve">                                                                                                                                        </t>
  </si>
  <si>
    <t xml:space="preserve"> NUMERO </t>
  </si>
  <si>
    <t xml:space="preserve"> PROMEDIO  POR PRESTAMO</t>
  </si>
  <si>
    <t xml:space="preserve"> LIQUIDO</t>
  </si>
  <si>
    <t>DE</t>
  </si>
  <si>
    <t xml:space="preserve">    MONTO </t>
  </si>
  <si>
    <t xml:space="preserve">    LIQUIDO</t>
  </si>
  <si>
    <t xml:space="preserve"> PAGADO</t>
  </si>
  <si>
    <t>ENTIDAD</t>
  </si>
  <si>
    <t>OPERACIONES</t>
  </si>
  <si>
    <t xml:space="preserve">  AUTORIZADO</t>
  </si>
  <si>
    <t xml:space="preserve">     PAGADO</t>
  </si>
  <si>
    <t xml:space="preserve">   TURISSSTE</t>
  </si>
  <si>
    <t/>
  </si>
  <si>
    <t xml:space="preserve">   OFICINA CENTRAL</t>
  </si>
  <si>
    <t xml:space="preserve">   ZONA NORTE</t>
  </si>
  <si>
    <t xml:space="preserve">   ZONA ORIENTE</t>
  </si>
  <si>
    <t xml:space="preserve">   ZONA SUR</t>
  </si>
  <si>
    <t xml:space="preserve">   ZONA PONIENTE</t>
  </si>
  <si>
    <t xml:space="preserve">   UNIDAD DE SERVICIO DE CREDITO 4</t>
  </si>
  <si>
    <t xml:space="preserve">   AGUASCALIENTES</t>
  </si>
  <si>
    <t xml:space="preserve">   BAJA CALIFORNIA</t>
  </si>
  <si>
    <t xml:space="preserve">   BAJA CALIFORNIA SUR</t>
  </si>
  <si>
    <t xml:space="preserve">   CAMPECHE</t>
  </si>
  <si>
    <t xml:space="preserve">   COAHUILA</t>
  </si>
  <si>
    <t xml:space="preserve">   COLIMA</t>
  </si>
  <si>
    <t xml:space="preserve">   CHIAPAS</t>
  </si>
  <si>
    <t xml:space="preserve">   CHIHUAHUA</t>
  </si>
  <si>
    <t xml:space="preserve">   DURANGO</t>
  </si>
  <si>
    <t xml:space="preserve">   GUANAJUATO</t>
  </si>
  <si>
    <t xml:space="preserve">   GUERRERO</t>
  </si>
  <si>
    <t xml:space="preserve">   HIDALGO</t>
  </si>
  <si>
    <t xml:space="preserve">   JALISCO</t>
  </si>
  <si>
    <t xml:space="preserve">   MEXICO</t>
  </si>
  <si>
    <t xml:space="preserve">   MICHOACAN</t>
  </si>
  <si>
    <t xml:space="preserve">   MORELOS</t>
  </si>
  <si>
    <t xml:space="preserve">   NAYARIT</t>
  </si>
  <si>
    <t xml:space="preserve">   NUEVO LEON</t>
  </si>
  <si>
    <t xml:space="preserve">   OAXACA</t>
  </si>
  <si>
    <t xml:space="preserve">   PUEBLA</t>
  </si>
  <si>
    <t xml:space="preserve">   QUERETARO</t>
  </si>
  <si>
    <t xml:space="preserve">   QUINTANA ROO</t>
  </si>
  <si>
    <t xml:space="preserve">   SAN LUIS POTOSI</t>
  </si>
  <si>
    <t xml:space="preserve">   SINALOA</t>
  </si>
  <si>
    <t xml:space="preserve">   SONORA</t>
  </si>
  <si>
    <t xml:space="preserve">   TABASCO</t>
  </si>
  <si>
    <t xml:space="preserve">   TAMAULIPAS</t>
  </si>
  <si>
    <t xml:space="preserve">   TLAXCALA</t>
  </si>
  <si>
    <t xml:space="preserve">   VERACRUZ</t>
  </si>
  <si>
    <t xml:space="preserve">   YUCATAN</t>
  </si>
  <si>
    <t xml:space="preserve">   ZACATECAS</t>
  </si>
  <si>
    <t xml:space="preserve">4. 1  PRESTAMOS A CORTO PLAZO POR ENTIDAD FEDERATIVA (MILES DE PESOS).                                </t>
  </si>
  <si>
    <t>( P  E  S  O  S  )</t>
  </si>
  <si>
    <t>MONTO</t>
  </si>
  <si>
    <t>AUTORIZADO</t>
  </si>
  <si>
    <t>ANUARIO ESTADISTICO 2003</t>
  </si>
  <si>
    <t>TOTAL</t>
  </si>
  <si>
    <t>DISTRITO FEDERAL</t>
  </si>
  <si>
    <t>AREA FORANEA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</si>
</sst>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_)"/>
    <numFmt numFmtId="166" formatCode="#,##0_);\(#,##0\)"/>
    <numFmt numFmtId="167" formatCode="#,##0.0_);\(#,##0.0\)"/>
    <numFmt numFmtId="168" formatCode="0.0"/>
    <numFmt numFmtId="169" formatCode="#,##0.0"/>
    <numFmt numFmtId="170" formatCode="_-* #,##0.0_-;\-* #,##0.0_-;_-* &quot;-&quot;??_-;_-@_-"/>
    <numFmt numFmtId="171" formatCode="_-* #,##0_-;\-* #,##0_-;_-* &quot;-&quot;??_-;_-@_-"/>
  </numFmts>
  <fonts count="7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167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6" fontId="1" fillId="0" borderId="1" xfId="0" applyNumberFormat="1" applyFont="1" applyBorder="1" applyAlignment="1" applyProtection="1">
      <alignment/>
      <protection/>
    </xf>
    <xf numFmtId="167" fontId="1" fillId="0" borderId="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171" fontId="5" fillId="0" borderId="0" xfId="15" applyNumberFormat="1" applyFont="1" applyAlignment="1" applyProtection="1">
      <alignment/>
      <protection/>
    </xf>
    <xf numFmtId="170" fontId="5" fillId="0" borderId="0" xfId="15" applyNumberFormat="1" applyFont="1" applyAlignment="1" applyProtection="1">
      <alignment/>
      <protection/>
    </xf>
    <xf numFmtId="0" fontId="6" fillId="0" borderId="0" xfId="0" applyFont="1" applyAlignment="1">
      <alignment/>
    </xf>
    <xf numFmtId="171" fontId="6" fillId="0" borderId="0" xfId="15" applyNumberFormat="1" applyFont="1" applyAlignment="1" applyProtection="1">
      <alignment/>
      <protection/>
    </xf>
    <xf numFmtId="170" fontId="6" fillId="0" borderId="0" xfId="15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 horizontal="left"/>
      <protection/>
    </xf>
    <xf numFmtId="171" fontId="6" fillId="0" borderId="0" xfId="15" applyNumberFormat="1" applyFont="1" applyAlignment="1" applyProtection="1">
      <alignment horizontal="left"/>
      <protection/>
    </xf>
    <xf numFmtId="170" fontId="6" fillId="0" borderId="0" xfId="15" applyNumberFormat="1" applyFont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2" xfId="0" applyFont="1" applyBorder="1" applyAlignment="1">
      <alignment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75"/>
  <sheetViews>
    <sheetView showGridLines="0" tabSelected="1" view="pageBreakPreview" zoomScale="60" zoomScaleNormal="75" workbookViewId="0" topLeftCell="A1">
      <selection activeCell="A1" sqref="A1"/>
    </sheetView>
  </sheetViews>
  <sheetFormatPr defaultColWidth="5.625" defaultRowHeight="12.75"/>
  <cols>
    <col min="1" max="1" width="1.625" style="0" customWidth="1"/>
    <col min="2" max="2" width="48.25390625" style="0" customWidth="1"/>
    <col min="3" max="3" width="12.625" style="0" customWidth="1"/>
    <col min="4" max="4" width="17.625" style="0" customWidth="1"/>
    <col min="5" max="5" width="15.625" style="0" customWidth="1"/>
    <col min="6" max="6" width="17.75390625" style="0" customWidth="1"/>
    <col min="7" max="7" width="5.00390625" style="0" customWidth="1"/>
    <col min="8" max="8" width="11.625" style="0" customWidth="1"/>
    <col min="9" max="9" width="10.625" style="0" customWidth="1"/>
    <col min="19" max="19" width="16.625" style="0" customWidth="1"/>
  </cols>
  <sheetData>
    <row r="1" spans="1:19" ht="15.75">
      <c r="A1" s="6"/>
      <c r="B1" s="28" t="s">
        <v>55</v>
      </c>
      <c r="C1" s="28"/>
      <c r="D1" s="28"/>
      <c r="E1" s="28"/>
      <c r="F1" s="28"/>
      <c r="G1" s="28"/>
      <c r="H1" s="28"/>
      <c r="I1" s="28"/>
      <c r="S1" s="1"/>
    </row>
    <row r="2" spans="1:9" ht="15">
      <c r="A2" s="6"/>
      <c r="B2" s="16"/>
      <c r="C2" s="16"/>
      <c r="D2" s="16"/>
      <c r="E2" s="16"/>
      <c r="F2" s="16"/>
      <c r="G2" s="16"/>
      <c r="H2" s="16"/>
      <c r="I2" s="16"/>
    </row>
    <row r="3" spans="1:9" ht="15.75">
      <c r="A3" s="6"/>
      <c r="B3" s="28" t="s">
        <v>51</v>
      </c>
      <c r="C3" s="28"/>
      <c r="D3" s="28"/>
      <c r="E3" s="28"/>
      <c r="F3" s="28"/>
      <c r="G3" s="28"/>
      <c r="H3" s="28"/>
      <c r="I3" s="28"/>
    </row>
    <row r="4" spans="1:9" ht="12.75">
      <c r="A4" s="6"/>
      <c r="B4" s="5" t="s">
        <v>0</v>
      </c>
      <c r="C4" s="6"/>
      <c r="D4" s="6"/>
      <c r="E4" s="6"/>
      <c r="F4" s="6"/>
      <c r="G4" s="6"/>
      <c r="H4" s="6"/>
      <c r="I4" s="6"/>
    </row>
    <row r="5" spans="1:9" ht="12.75">
      <c r="A5" s="6"/>
      <c r="B5" s="11"/>
      <c r="C5" s="12"/>
      <c r="D5" s="12"/>
      <c r="E5" s="12"/>
      <c r="F5" s="29" t="s">
        <v>2</v>
      </c>
      <c r="G5" s="29"/>
      <c r="H5" s="29"/>
      <c r="I5" s="12"/>
    </row>
    <row r="6" spans="1:9" ht="12.75">
      <c r="A6" s="6"/>
      <c r="B6" s="6"/>
      <c r="C6" s="7" t="s">
        <v>1</v>
      </c>
      <c r="D6" s="6"/>
      <c r="E6" s="6"/>
      <c r="F6" s="7" t="s">
        <v>53</v>
      </c>
      <c r="G6" s="6"/>
      <c r="H6" s="7" t="s">
        <v>3</v>
      </c>
      <c r="I6" s="6"/>
    </row>
    <row r="7" spans="1:9" ht="12.75">
      <c r="A7" s="6"/>
      <c r="B7" s="6"/>
      <c r="C7" s="7" t="s">
        <v>4</v>
      </c>
      <c r="D7" s="7" t="s">
        <v>5</v>
      </c>
      <c r="E7" s="7" t="s">
        <v>6</v>
      </c>
      <c r="F7" s="7" t="s">
        <v>54</v>
      </c>
      <c r="G7" s="6"/>
      <c r="H7" s="7" t="s">
        <v>7</v>
      </c>
      <c r="I7" s="6"/>
    </row>
    <row r="8" spans="1:9" ht="12.75">
      <c r="A8" s="6"/>
      <c r="B8" s="26" t="s">
        <v>8</v>
      </c>
      <c r="C8" s="26" t="s">
        <v>9</v>
      </c>
      <c r="D8" s="26" t="s">
        <v>10</v>
      </c>
      <c r="E8" s="26" t="s">
        <v>11</v>
      </c>
      <c r="F8" s="30" t="s">
        <v>52</v>
      </c>
      <c r="G8" s="30"/>
      <c r="H8" s="30"/>
      <c r="I8" s="27"/>
    </row>
    <row r="9" spans="1:16" ht="12.75">
      <c r="A9" s="6"/>
      <c r="B9" s="6"/>
      <c r="C9" s="6"/>
      <c r="D9" s="6"/>
      <c r="E9" s="6"/>
      <c r="F9" s="8"/>
      <c r="G9" s="6"/>
      <c r="H9" s="8"/>
      <c r="I9" s="6"/>
      <c r="N9" s="2"/>
      <c r="P9" s="2"/>
    </row>
    <row r="10" spans="1:16" ht="15">
      <c r="A10" s="6"/>
      <c r="B10" s="15" t="s">
        <v>56</v>
      </c>
      <c r="C10" s="17">
        <f>C11+C13+C22</f>
        <v>479683</v>
      </c>
      <c r="D10" s="18">
        <f>D11+D13+D22</f>
        <v>4217576.1</v>
      </c>
      <c r="E10" s="18">
        <f>E11+E13+E22</f>
        <v>3980072.2</v>
      </c>
      <c r="F10" s="18">
        <v>8792.4</v>
      </c>
      <c r="G10" s="18"/>
      <c r="H10" s="18">
        <v>8297.3</v>
      </c>
      <c r="I10" s="19"/>
      <c r="K10" s="3"/>
      <c r="L10" s="4"/>
      <c r="M10" s="4"/>
      <c r="N10" s="3"/>
      <c r="P10" s="3"/>
    </row>
    <row r="11" spans="1:16" ht="14.25">
      <c r="A11" s="6"/>
      <c r="B11" s="5" t="s">
        <v>12</v>
      </c>
      <c r="C11" s="20">
        <v>156</v>
      </c>
      <c r="D11" s="21">
        <v>1229.5</v>
      </c>
      <c r="E11" s="21">
        <v>1179.3</v>
      </c>
      <c r="F11" s="21">
        <v>7881.4</v>
      </c>
      <c r="G11" s="21"/>
      <c r="H11" s="21">
        <v>7559.6</v>
      </c>
      <c r="I11" s="19"/>
      <c r="K11" s="3"/>
      <c r="L11" s="4"/>
      <c r="M11" s="4"/>
      <c r="N11" s="3"/>
      <c r="P11" s="3"/>
    </row>
    <row r="12" spans="1:13" ht="14.25">
      <c r="A12" s="6"/>
      <c r="B12" s="6"/>
      <c r="C12" s="20"/>
      <c r="D12" s="21"/>
      <c r="E12" s="21"/>
      <c r="F12" s="21"/>
      <c r="G12" s="21"/>
      <c r="H12" s="21"/>
      <c r="I12" s="19"/>
      <c r="K12" s="3"/>
      <c r="L12" s="4"/>
      <c r="M12" s="4"/>
    </row>
    <row r="13" spans="1:17" ht="15">
      <c r="A13" s="6"/>
      <c r="B13" s="15" t="s">
        <v>57</v>
      </c>
      <c r="C13" s="17">
        <f>SUM(C14:C20)</f>
        <v>158713</v>
      </c>
      <c r="D13" s="18">
        <f>SUM(D14:D20)</f>
        <v>1377617.4</v>
      </c>
      <c r="E13" s="18">
        <f>SUM(E14:E20)</f>
        <v>1280481.5</v>
      </c>
      <c r="F13" s="18">
        <v>8679.9</v>
      </c>
      <c r="G13" s="18"/>
      <c r="H13" s="18">
        <v>8067.9</v>
      </c>
      <c r="I13" s="22" t="s">
        <v>13</v>
      </c>
      <c r="K13" s="3"/>
      <c r="L13" s="4"/>
      <c r="M13" s="4"/>
      <c r="N13" s="3"/>
      <c r="P13" s="3"/>
      <c r="Q13" s="3"/>
    </row>
    <row r="14" spans="1:13" ht="14.25">
      <c r="A14" s="6"/>
      <c r="B14" s="5" t="s">
        <v>14</v>
      </c>
      <c r="C14" s="20">
        <v>330</v>
      </c>
      <c r="D14" s="21">
        <v>2873.7</v>
      </c>
      <c r="E14" s="21">
        <v>2656.2</v>
      </c>
      <c r="F14" s="21">
        <v>8708.1</v>
      </c>
      <c r="G14" s="21"/>
      <c r="H14" s="21">
        <v>8049</v>
      </c>
      <c r="I14" s="19"/>
      <c r="K14" s="3"/>
      <c r="L14" s="4"/>
      <c r="M14" s="4"/>
    </row>
    <row r="15" spans="1:16" ht="14.25">
      <c r="A15" s="6"/>
      <c r="B15" s="5" t="s">
        <v>15</v>
      </c>
      <c r="C15" s="20">
        <v>27133</v>
      </c>
      <c r="D15" s="21">
        <v>237534.1</v>
      </c>
      <c r="E15" s="21">
        <v>213888</v>
      </c>
      <c r="F15" s="21">
        <v>8754.44</v>
      </c>
      <c r="G15" s="21"/>
      <c r="H15" s="21">
        <v>7882.9</v>
      </c>
      <c r="I15" s="19"/>
      <c r="K15" s="3"/>
      <c r="L15" s="4"/>
      <c r="M15" s="4"/>
      <c r="N15" s="3"/>
      <c r="P15" s="3"/>
    </row>
    <row r="16" spans="1:16" ht="14.25">
      <c r="A16" s="6"/>
      <c r="B16" s="5" t="s">
        <v>16</v>
      </c>
      <c r="C16" s="20">
        <v>36711</v>
      </c>
      <c r="D16" s="21">
        <v>315139.3</v>
      </c>
      <c r="E16" s="21">
        <v>295513.5</v>
      </c>
      <c r="F16" s="21">
        <v>8584.3</v>
      </c>
      <c r="G16" s="21"/>
      <c r="H16" s="21">
        <v>8049.7</v>
      </c>
      <c r="I16" s="19"/>
      <c r="K16" s="3"/>
      <c r="L16" s="4"/>
      <c r="M16" s="4"/>
      <c r="N16" s="3"/>
      <c r="P16" s="3"/>
    </row>
    <row r="17" spans="1:16" ht="14.25">
      <c r="A17" s="6"/>
      <c r="B17" s="5" t="s">
        <v>17</v>
      </c>
      <c r="C17" s="20">
        <v>35599</v>
      </c>
      <c r="D17" s="21">
        <v>310313.3</v>
      </c>
      <c r="E17" s="21">
        <v>291453.3</v>
      </c>
      <c r="F17" s="21">
        <v>8716.9</v>
      </c>
      <c r="G17" s="21"/>
      <c r="H17" s="21">
        <v>8187.1</v>
      </c>
      <c r="I17" s="19"/>
      <c r="K17" s="3"/>
      <c r="L17" s="4"/>
      <c r="M17" s="4"/>
      <c r="N17" s="3"/>
      <c r="P17" s="3"/>
    </row>
    <row r="18" spans="1:16" ht="14.25">
      <c r="A18" s="6"/>
      <c r="B18" s="5" t="s">
        <v>18</v>
      </c>
      <c r="C18" s="20">
        <v>25056</v>
      </c>
      <c r="D18" s="21">
        <v>219128.6</v>
      </c>
      <c r="E18" s="21">
        <v>199141</v>
      </c>
      <c r="F18" s="21">
        <v>8745.5</v>
      </c>
      <c r="G18" s="21"/>
      <c r="H18" s="21">
        <v>7947.8</v>
      </c>
      <c r="I18" s="19"/>
      <c r="K18" s="3"/>
      <c r="L18" s="4"/>
      <c r="M18" s="4"/>
      <c r="N18" s="3"/>
      <c r="P18" s="3"/>
    </row>
    <row r="19" spans="1:13" ht="14.25">
      <c r="A19" s="6"/>
      <c r="B19" s="6"/>
      <c r="C19" s="20"/>
      <c r="D19" s="21"/>
      <c r="E19" s="21"/>
      <c r="F19" s="21"/>
      <c r="G19" s="21"/>
      <c r="H19" s="21"/>
      <c r="I19" s="19"/>
      <c r="K19" s="3"/>
      <c r="L19" s="4"/>
      <c r="M19" s="4"/>
    </row>
    <row r="20" spans="1:16" ht="14.25">
      <c r="A20" s="6"/>
      <c r="B20" s="5" t="s">
        <v>19</v>
      </c>
      <c r="C20" s="20">
        <v>33884</v>
      </c>
      <c r="D20" s="21">
        <v>292628.4</v>
      </c>
      <c r="E20" s="21">
        <v>277829.5</v>
      </c>
      <c r="F20" s="21">
        <v>8636.1</v>
      </c>
      <c r="G20" s="21"/>
      <c r="H20" s="21">
        <v>8199.4</v>
      </c>
      <c r="I20" s="19"/>
      <c r="K20" s="3"/>
      <c r="L20" s="4"/>
      <c r="M20" s="4"/>
      <c r="N20" s="3"/>
      <c r="P20" s="3"/>
    </row>
    <row r="21" spans="1:13" ht="14.25">
      <c r="A21" s="6"/>
      <c r="B21" s="6"/>
      <c r="C21" s="20"/>
      <c r="D21" s="21"/>
      <c r="E21" s="21"/>
      <c r="F21" s="21"/>
      <c r="G21" s="21"/>
      <c r="H21" s="21"/>
      <c r="I21" s="19"/>
      <c r="K21" s="3"/>
      <c r="L21" s="4"/>
      <c r="M21" s="4"/>
    </row>
    <row r="22" spans="1:17" ht="15">
      <c r="A22" s="6"/>
      <c r="B22" s="15" t="s">
        <v>58</v>
      </c>
      <c r="C22" s="17">
        <f>SUM(C24:C54)</f>
        <v>320814</v>
      </c>
      <c r="D22" s="18">
        <f>SUM(D24:D54)</f>
        <v>2838729.2</v>
      </c>
      <c r="E22" s="18">
        <f>SUM(E24:E54)</f>
        <v>2698411.4000000004</v>
      </c>
      <c r="F22" s="18">
        <v>8848.5</v>
      </c>
      <c r="G22" s="18"/>
      <c r="H22" s="18">
        <v>8411.1</v>
      </c>
      <c r="I22" s="22" t="s">
        <v>13</v>
      </c>
      <c r="K22" s="3"/>
      <c r="L22" s="4"/>
      <c r="M22" s="4"/>
      <c r="N22" s="3"/>
      <c r="P22" s="3"/>
      <c r="Q22" s="3"/>
    </row>
    <row r="23" spans="1:17" ht="14.25">
      <c r="A23" s="6"/>
      <c r="B23" s="5" t="s">
        <v>0</v>
      </c>
      <c r="C23" s="23"/>
      <c r="D23" s="24"/>
      <c r="E23" s="24"/>
      <c r="F23" s="24"/>
      <c r="G23" s="21"/>
      <c r="H23" s="24"/>
      <c r="I23" s="22" t="s">
        <v>13</v>
      </c>
      <c r="K23" s="3"/>
      <c r="L23" s="4"/>
      <c r="M23" s="4"/>
      <c r="N23" s="3"/>
      <c r="P23" s="3"/>
      <c r="Q23" s="3"/>
    </row>
    <row r="24" spans="1:17" ht="14.25">
      <c r="A24" s="6"/>
      <c r="B24" s="5" t="s">
        <v>20</v>
      </c>
      <c r="C24" s="20">
        <v>7433</v>
      </c>
      <c r="D24" s="21">
        <v>63973.4</v>
      </c>
      <c r="E24" s="21">
        <v>61338.1</v>
      </c>
      <c r="F24" s="21">
        <v>8606.6</v>
      </c>
      <c r="G24" s="21"/>
      <c r="H24" s="21">
        <v>8252.1</v>
      </c>
      <c r="I24" s="25"/>
      <c r="K24" s="3"/>
      <c r="L24" s="4"/>
      <c r="M24" s="4"/>
      <c r="N24" s="3"/>
      <c r="P24" s="3"/>
      <c r="Q24" s="3"/>
    </row>
    <row r="25" spans="1:17" ht="14.25">
      <c r="A25" s="6"/>
      <c r="B25" s="5" t="s">
        <v>21</v>
      </c>
      <c r="C25" s="20">
        <v>6653</v>
      </c>
      <c r="D25" s="21">
        <v>56590.6</v>
      </c>
      <c r="E25" s="21">
        <v>54298.6</v>
      </c>
      <c r="F25" s="21">
        <v>8506</v>
      </c>
      <c r="G25" s="21"/>
      <c r="H25" s="21">
        <v>8161.5</v>
      </c>
      <c r="I25" s="25"/>
      <c r="K25" s="3"/>
      <c r="L25" s="4"/>
      <c r="M25" s="4"/>
      <c r="N25" s="3"/>
      <c r="P25" s="3"/>
      <c r="Q25" s="3"/>
    </row>
    <row r="26" spans="1:17" ht="14.25">
      <c r="A26" s="6"/>
      <c r="B26" s="5" t="s">
        <v>22</v>
      </c>
      <c r="C26" s="20">
        <v>7224</v>
      </c>
      <c r="D26" s="21">
        <v>64972.6</v>
      </c>
      <c r="E26" s="21">
        <v>58210.8</v>
      </c>
      <c r="F26" s="21">
        <v>8993.9</v>
      </c>
      <c r="G26" s="21"/>
      <c r="H26" s="21">
        <v>8057.9</v>
      </c>
      <c r="I26" s="25"/>
      <c r="K26" s="3"/>
      <c r="L26" s="4"/>
      <c r="M26" s="4"/>
      <c r="N26" s="3"/>
      <c r="P26" s="3"/>
      <c r="Q26" s="3"/>
    </row>
    <row r="27" spans="1:17" ht="14.25">
      <c r="A27" s="6"/>
      <c r="B27" s="5" t="s">
        <v>23</v>
      </c>
      <c r="C27" s="20">
        <v>5456</v>
      </c>
      <c r="D27" s="21">
        <v>50564.2</v>
      </c>
      <c r="E27" s="21">
        <v>47860.5</v>
      </c>
      <c r="F27" s="21">
        <v>9267.6</v>
      </c>
      <c r="G27" s="21"/>
      <c r="H27" s="21">
        <v>8772</v>
      </c>
      <c r="I27" s="25"/>
      <c r="K27" s="3"/>
      <c r="L27" s="4"/>
      <c r="M27" s="4"/>
      <c r="N27" s="3"/>
      <c r="P27" s="3"/>
      <c r="Q27" s="3"/>
    </row>
    <row r="28" spans="1:17" ht="14.25">
      <c r="A28" s="6"/>
      <c r="B28" s="5" t="s">
        <v>24</v>
      </c>
      <c r="C28" s="20">
        <v>9371</v>
      </c>
      <c r="D28" s="21">
        <v>82261.2</v>
      </c>
      <c r="E28" s="21">
        <v>79515.7</v>
      </c>
      <c r="F28" s="21">
        <v>8778.2</v>
      </c>
      <c r="G28" s="21"/>
      <c r="H28" s="21">
        <v>8485.2</v>
      </c>
      <c r="I28" s="25"/>
      <c r="K28" s="3"/>
      <c r="L28" s="4"/>
      <c r="M28" s="4"/>
      <c r="N28" s="3"/>
      <c r="P28" s="3"/>
      <c r="Q28" s="3"/>
    </row>
    <row r="29" spans="1:17" ht="14.25">
      <c r="A29" s="6"/>
      <c r="B29" s="5" t="s">
        <v>25</v>
      </c>
      <c r="C29" s="20">
        <v>5033</v>
      </c>
      <c r="D29" s="21">
        <v>54824.6</v>
      </c>
      <c r="E29" s="21">
        <v>43168.7</v>
      </c>
      <c r="F29" s="21">
        <v>10893</v>
      </c>
      <c r="G29" s="21"/>
      <c r="H29" s="21">
        <v>8577.1</v>
      </c>
      <c r="I29" s="25"/>
      <c r="K29" s="3"/>
      <c r="L29" s="4"/>
      <c r="M29" s="4"/>
      <c r="N29" s="3"/>
      <c r="P29" s="3"/>
      <c r="Q29" s="3"/>
    </row>
    <row r="30" spans="1:17" ht="14.25">
      <c r="A30" s="6"/>
      <c r="B30" s="5" t="s">
        <v>26</v>
      </c>
      <c r="C30" s="20">
        <v>10499</v>
      </c>
      <c r="D30" s="21">
        <v>97122.9</v>
      </c>
      <c r="E30" s="21">
        <v>91059</v>
      </c>
      <c r="F30" s="21">
        <v>9250.6</v>
      </c>
      <c r="G30" s="21"/>
      <c r="H30" s="21">
        <v>8673.1</v>
      </c>
      <c r="I30" s="25"/>
      <c r="K30" s="3"/>
      <c r="L30" s="4"/>
      <c r="M30" s="4"/>
      <c r="N30" s="3"/>
      <c r="P30" s="3"/>
      <c r="Q30" s="3"/>
    </row>
    <row r="31" spans="1:17" ht="14.25">
      <c r="A31" s="6"/>
      <c r="B31" s="5" t="s">
        <v>27</v>
      </c>
      <c r="C31" s="20">
        <v>11584</v>
      </c>
      <c r="D31" s="21">
        <v>100663.5</v>
      </c>
      <c r="E31" s="21">
        <v>94476.6</v>
      </c>
      <c r="F31" s="21">
        <v>8689.8</v>
      </c>
      <c r="G31" s="21"/>
      <c r="H31" s="21">
        <v>8155.7</v>
      </c>
      <c r="I31" s="25"/>
      <c r="K31" s="3"/>
      <c r="L31" s="4"/>
      <c r="M31" s="4"/>
      <c r="N31" s="3"/>
      <c r="P31" s="3"/>
      <c r="Q31" s="3"/>
    </row>
    <row r="32" spans="1:17" ht="14.25">
      <c r="A32" s="6"/>
      <c r="B32" s="5" t="s">
        <v>28</v>
      </c>
      <c r="C32" s="20">
        <v>10880</v>
      </c>
      <c r="D32" s="21">
        <v>95368.2</v>
      </c>
      <c r="E32" s="21">
        <v>90868.6</v>
      </c>
      <c r="F32" s="21">
        <v>8765.4</v>
      </c>
      <c r="G32" s="21"/>
      <c r="H32" s="21">
        <v>8351.8</v>
      </c>
      <c r="I32" s="25"/>
      <c r="K32" s="3"/>
      <c r="L32" s="4"/>
      <c r="M32" s="4"/>
      <c r="N32" s="3"/>
      <c r="P32" s="3"/>
      <c r="Q32" s="3"/>
    </row>
    <row r="33" spans="1:17" ht="14.25">
      <c r="A33" s="6"/>
      <c r="B33" s="5" t="s">
        <v>29</v>
      </c>
      <c r="C33" s="20">
        <v>12408</v>
      </c>
      <c r="D33" s="21">
        <v>110270.1</v>
      </c>
      <c r="E33" s="21">
        <v>105231.7</v>
      </c>
      <c r="F33" s="21">
        <v>8887</v>
      </c>
      <c r="G33" s="21"/>
      <c r="H33" s="21">
        <v>8480.9</v>
      </c>
      <c r="I33" s="25"/>
      <c r="K33" s="3"/>
      <c r="L33" s="4"/>
      <c r="M33" s="4"/>
      <c r="N33" s="3"/>
      <c r="P33" s="3"/>
      <c r="Q33" s="3"/>
    </row>
    <row r="34" spans="1:17" ht="14.25">
      <c r="A34" s="6"/>
      <c r="B34" s="5" t="s">
        <v>30</v>
      </c>
      <c r="C34" s="20">
        <v>14805</v>
      </c>
      <c r="D34" s="21">
        <v>129535.9</v>
      </c>
      <c r="E34" s="21">
        <v>122812.7</v>
      </c>
      <c r="F34" s="21">
        <v>8749.4</v>
      </c>
      <c r="G34" s="21"/>
      <c r="H34" s="21">
        <v>8295.3</v>
      </c>
      <c r="I34" s="25"/>
      <c r="K34" s="3"/>
      <c r="L34" s="4"/>
      <c r="M34" s="4"/>
      <c r="N34" s="3"/>
      <c r="P34" s="3"/>
      <c r="Q34" s="3"/>
    </row>
    <row r="35" spans="1:17" ht="14.25">
      <c r="A35" s="6"/>
      <c r="B35" s="5" t="s">
        <v>31</v>
      </c>
      <c r="C35" s="20">
        <v>11554</v>
      </c>
      <c r="D35" s="21">
        <v>98319.3</v>
      </c>
      <c r="E35" s="21">
        <v>96320.7</v>
      </c>
      <c r="F35" s="21">
        <v>8509.5</v>
      </c>
      <c r="G35" s="21"/>
      <c r="H35" s="21">
        <v>8336.5</v>
      </c>
      <c r="I35" s="25"/>
      <c r="K35" s="3"/>
      <c r="L35" s="4"/>
      <c r="M35" s="4"/>
      <c r="N35" s="3"/>
      <c r="P35" s="3"/>
      <c r="Q35" s="3"/>
    </row>
    <row r="36" spans="1:17" ht="14.25">
      <c r="A36" s="6"/>
      <c r="B36" s="5" t="s">
        <v>32</v>
      </c>
      <c r="C36" s="20">
        <v>15811</v>
      </c>
      <c r="D36" s="21">
        <v>137092.2</v>
      </c>
      <c r="E36" s="21">
        <v>130735.2</v>
      </c>
      <c r="F36" s="21">
        <v>8670.6</v>
      </c>
      <c r="G36" s="21"/>
      <c r="H36" s="21">
        <v>8268.6</v>
      </c>
      <c r="I36" s="25"/>
      <c r="K36" s="3"/>
      <c r="L36" s="4"/>
      <c r="M36" s="4"/>
      <c r="N36" s="3"/>
      <c r="P36" s="3"/>
      <c r="Q36" s="3"/>
    </row>
    <row r="37" spans="1:17" ht="14.25">
      <c r="A37" s="6"/>
      <c r="B37" s="5" t="s">
        <v>33</v>
      </c>
      <c r="C37" s="20">
        <v>16912</v>
      </c>
      <c r="D37" s="21">
        <v>149407.8</v>
      </c>
      <c r="E37" s="21">
        <v>141967.3</v>
      </c>
      <c r="F37" s="21">
        <v>8834.4</v>
      </c>
      <c r="G37" s="21"/>
      <c r="H37" s="21">
        <v>8394.4</v>
      </c>
      <c r="I37" s="25"/>
      <c r="K37" s="3"/>
      <c r="L37" s="4"/>
      <c r="M37" s="4"/>
      <c r="N37" s="3"/>
      <c r="P37" s="3"/>
      <c r="Q37" s="3"/>
    </row>
    <row r="38" spans="1:17" ht="14.25">
      <c r="A38" s="6"/>
      <c r="B38" s="5" t="s">
        <v>34</v>
      </c>
      <c r="C38" s="20">
        <v>21687</v>
      </c>
      <c r="D38" s="21">
        <v>195568.1</v>
      </c>
      <c r="E38" s="21">
        <v>184611.7</v>
      </c>
      <c r="F38" s="21">
        <v>9017.7</v>
      </c>
      <c r="G38" s="21"/>
      <c r="H38" s="21">
        <v>8512.5</v>
      </c>
      <c r="I38" s="25"/>
      <c r="K38" s="3"/>
      <c r="L38" s="4"/>
      <c r="M38" s="4"/>
      <c r="N38" s="3"/>
      <c r="P38" s="3"/>
      <c r="Q38" s="3"/>
    </row>
    <row r="39" spans="1:17" ht="14.25">
      <c r="A39" s="6"/>
      <c r="B39" s="5" t="s">
        <v>35</v>
      </c>
      <c r="C39" s="20">
        <v>9373</v>
      </c>
      <c r="D39" s="21">
        <v>82668.6</v>
      </c>
      <c r="E39" s="21">
        <v>78576.8</v>
      </c>
      <c r="F39" s="21">
        <v>8819.8</v>
      </c>
      <c r="G39" s="21"/>
      <c r="H39" s="21">
        <v>8383.3</v>
      </c>
      <c r="I39" s="25"/>
      <c r="K39" s="3"/>
      <c r="L39" s="4"/>
      <c r="M39" s="4"/>
      <c r="N39" s="3"/>
      <c r="P39" s="3"/>
      <c r="Q39" s="3"/>
    </row>
    <row r="40" spans="1:17" ht="14.25">
      <c r="A40" s="6"/>
      <c r="B40" s="5" t="s">
        <v>36</v>
      </c>
      <c r="C40" s="20">
        <v>5209</v>
      </c>
      <c r="D40" s="21">
        <v>46783.2</v>
      </c>
      <c r="E40" s="21">
        <v>44761.1</v>
      </c>
      <c r="F40" s="21">
        <v>8981.2</v>
      </c>
      <c r="G40" s="21"/>
      <c r="H40" s="21">
        <v>8593</v>
      </c>
      <c r="I40" s="25"/>
      <c r="K40" s="3"/>
      <c r="L40" s="4"/>
      <c r="M40" s="4"/>
      <c r="N40" s="3"/>
      <c r="P40" s="3"/>
      <c r="Q40" s="3"/>
    </row>
    <row r="41" spans="1:17" ht="14.25">
      <c r="A41" s="6"/>
      <c r="B41" s="5" t="s">
        <v>37</v>
      </c>
      <c r="C41" s="20">
        <v>8919</v>
      </c>
      <c r="D41" s="21">
        <v>79127.5</v>
      </c>
      <c r="E41" s="21">
        <v>75582.2</v>
      </c>
      <c r="F41" s="21">
        <v>8871.7</v>
      </c>
      <c r="G41" s="21"/>
      <c r="H41" s="21">
        <v>8474.2</v>
      </c>
      <c r="I41" s="25"/>
      <c r="K41" s="3"/>
      <c r="L41" s="4"/>
      <c r="M41" s="4"/>
      <c r="N41" s="3"/>
      <c r="P41" s="3"/>
      <c r="Q41" s="3"/>
    </row>
    <row r="42" spans="1:17" ht="14.25">
      <c r="A42" s="6"/>
      <c r="B42" s="5" t="s">
        <v>38</v>
      </c>
      <c r="C42" s="20">
        <v>13429</v>
      </c>
      <c r="D42" s="21">
        <v>116615</v>
      </c>
      <c r="E42" s="21">
        <v>115195.6</v>
      </c>
      <c r="F42" s="21">
        <v>8683.8</v>
      </c>
      <c r="G42" s="21"/>
      <c r="H42" s="21">
        <v>8578.1</v>
      </c>
      <c r="I42" s="25"/>
      <c r="K42" s="3"/>
      <c r="L42" s="4"/>
      <c r="M42" s="4"/>
      <c r="N42" s="3"/>
      <c r="P42" s="3"/>
      <c r="Q42" s="3"/>
    </row>
    <row r="43" spans="1:17" ht="14.25">
      <c r="A43" s="6"/>
      <c r="B43" s="5" t="s">
        <v>39</v>
      </c>
      <c r="C43" s="20">
        <v>12037</v>
      </c>
      <c r="D43" s="21">
        <v>105730.2</v>
      </c>
      <c r="E43" s="21">
        <v>103566.4</v>
      </c>
      <c r="F43" s="21">
        <v>8783.7</v>
      </c>
      <c r="G43" s="21"/>
      <c r="H43" s="21">
        <v>8604</v>
      </c>
      <c r="I43" s="25"/>
      <c r="K43" s="3"/>
      <c r="L43" s="4"/>
      <c r="M43" s="4"/>
      <c r="N43" s="3"/>
      <c r="P43" s="3"/>
      <c r="Q43" s="3"/>
    </row>
    <row r="44" spans="1:17" ht="14.25">
      <c r="A44" s="6"/>
      <c r="B44" s="5" t="s">
        <v>40</v>
      </c>
      <c r="C44" s="20">
        <v>6980</v>
      </c>
      <c r="D44" s="21">
        <v>64336.7</v>
      </c>
      <c r="E44" s="21">
        <v>59339</v>
      </c>
      <c r="F44" s="21">
        <v>9217.2</v>
      </c>
      <c r="G44" s="21"/>
      <c r="H44" s="21">
        <v>8501.2</v>
      </c>
      <c r="I44" s="25"/>
      <c r="K44" s="3"/>
      <c r="L44" s="4"/>
      <c r="M44" s="4"/>
      <c r="N44" s="3"/>
      <c r="P44" s="3"/>
      <c r="Q44" s="3"/>
    </row>
    <row r="45" spans="1:17" ht="14.25">
      <c r="A45" s="6"/>
      <c r="B45" s="5" t="s">
        <v>41</v>
      </c>
      <c r="C45" s="20">
        <v>6585</v>
      </c>
      <c r="D45" s="21">
        <v>52961.9</v>
      </c>
      <c r="E45" s="21">
        <v>51462</v>
      </c>
      <c r="F45" s="21">
        <v>8042.8</v>
      </c>
      <c r="G45" s="21"/>
      <c r="H45" s="21">
        <v>7815</v>
      </c>
      <c r="I45" s="25"/>
      <c r="K45" s="3"/>
      <c r="L45" s="4"/>
      <c r="M45" s="4"/>
      <c r="N45" s="3"/>
      <c r="P45" s="3"/>
      <c r="Q45" s="3"/>
    </row>
    <row r="46" spans="1:17" ht="14.25">
      <c r="A46" s="6"/>
      <c r="B46" s="5" t="s">
        <v>42</v>
      </c>
      <c r="C46" s="20">
        <v>10989</v>
      </c>
      <c r="D46" s="21">
        <v>97601.9</v>
      </c>
      <c r="E46" s="21">
        <v>92049.9</v>
      </c>
      <c r="F46" s="21">
        <v>8881.7</v>
      </c>
      <c r="G46" s="21"/>
      <c r="H46" s="21">
        <v>8376.5</v>
      </c>
      <c r="I46" s="25"/>
      <c r="K46" s="3"/>
      <c r="L46" s="4"/>
      <c r="M46" s="4"/>
      <c r="N46" s="3"/>
      <c r="P46" s="3"/>
      <c r="Q46" s="3"/>
    </row>
    <row r="47" spans="1:17" ht="14.25">
      <c r="A47" s="6"/>
      <c r="B47" s="5" t="s">
        <v>43</v>
      </c>
      <c r="C47" s="20">
        <v>10298</v>
      </c>
      <c r="D47" s="21">
        <v>91425.3</v>
      </c>
      <c r="E47" s="21">
        <v>87109.2</v>
      </c>
      <c r="F47" s="21">
        <v>8877.9</v>
      </c>
      <c r="G47" s="21"/>
      <c r="H47" s="21">
        <v>8458.8</v>
      </c>
      <c r="I47" s="25"/>
      <c r="K47" s="3"/>
      <c r="L47" s="4"/>
      <c r="M47" s="4"/>
      <c r="N47" s="3"/>
      <c r="P47" s="3"/>
      <c r="Q47" s="3"/>
    </row>
    <row r="48" spans="1:17" ht="14.25">
      <c r="A48" s="6"/>
      <c r="B48" s="5" t="s">
        <v>44</v>
      </c>
      <c r="C48" s="20">
        <v>8297</v>
      </c>
      <c r="D48" s="21">
        <v>73055.7</v>
      </c>
      <c r="E48" s="21">
        <v>70043.1</v>
      </c>
      <c r="F48" s="21">
        <v>8805</v>
      </c>
      <c r="G48" s="21"/>
      <c r="H48" s="21">
        <v>8441.9</v>
      </c>
      <c r="I48" s="25"/>
      <c r="K48" s="3"/>
      <c r="L48" s="4"/>
      <c r="M48" s="4"/>
      <c r="N48" s="3"/>
      <c r="P48" s="3"/>
      <c r="Q48" s="3"/>
    </row>
    <row r="49" spans="1:16" ht="14.25">
      <c r="A49" s="6"/>
      <c r="B49" s="5" t="s">
        <v>45</v>
      </c>
      <c r="C49" s="20">
        <v>6655</v>
      </c>
      <c r="D49" s="21">
        <v>58093.1</v>
      </c>
      <c r="E49" s="21">
        <v>55707.1</v>
      </c>
      <c r="F49" s="21">
        <v>8729.2</v>
      </c>
      <c r="G49" s="21"/>
      <c r="H49" s="21">
        <v>8370.7</v>
      </c>
      <c r="I49" s="19"/>
      <c r="K49" s="3"/>
      <c r="L49" s="4"/>
      <c r="M49" s="4"/>
      <c r="N49" s="3"/>
      <c r="P49" s="3"/>
    </row>
    <row r="50" spans="1:17" ht="14.25">
      <c r="A50" s="6"/>
      <c r="B50" s="5" t="s">
        <v>46</v>
      </c>
      <c r="C50" s="20">
        <v>12716</v>
      </c>
      <c r="D50" s="21">
        <v>113936.1</v>
      </c>
      <c r="E50" s="21">
        <v>106591.8</v>
      </c>
      <c r="F50" s="21">
        <v>8960</v>
      </c>
      <c r="G50" s="21"/>
      <c r="H50" s="21">
        <v>8382.4</v>
      </c>
      <c r="I50" s="25"/>
      <c r="K50" s="3"/>
      <c r="L50" s="4"/>
      <c r="M50" s="4"/>
      <c r="N50" s="3"/>
      <c r="P50" s="3"/>
      <c r="Q50" s="3"/>
    </row>
    <row r="51" spans="1:17" ht="14.25">
      <c r="A51" s="6"/>
      <c r="B51" s="5" t="s">
        <v>47</v>
      </c>
      <c r="C51" s="20">
        <v>5877</v>
      </c>
      <c r="D51" s="21">
        <v>51557</v>
      </c>
      <c r="E51" s="21">
        <v>49428.6</v>
      </c>
      <c r="F51" s="21">
        <v>8772.6</v>
      </c>
      <c r="G51" s="21"/>
      <c r="H51" s="21">
        <v>8410.5</v>
      </c>
      <c r="I51" s="25"/>
      <c r="K51" s="3"/>
      <c r="L51" s="4"/>
      <c r="M51" s="4"/>
      <c r="N51" s="3"/>
      <c r="P51" s="3"/>
      <c r="Q51" s="3"/>
    </row>
    <row r="52" spans="1:17" ht="14.25">
      <c r="A52" s="6"/>
      <c r="B52" s="5" t="s">
        <v>48</v>
      </c>
      <c r="C52" s="20">
        <v>20653</v>
      </c>
      <c r="D52" s="21">
        <v>180338.4</v>
      </c>
      <c r="E52" s="21">
        <v>174347</v>
      </c>
      <c r="F52" s="21">
        <v>8731.8</v>
      </c>
      <c r="G52" s="21"/>
      <c r="H52" s="21">
        <v>8441.7</v>
      </c>
      <c r="I52" s="25"/>
      <c r="K52" s="3"/>
      <c r="L52" s="4"/>
      <c r="M52" s="4"/>
      <c r="N52" s="3"/>
      <c r="P52" s="3"/>
      <c r="Q52" s="3"/>
    </row>
    <row r="53" spans="1:17" ht="14.25">
      <c r="A53" s="6"/>
      <c r="B53" s="5" t="s">
        <v>49</v>
      </c>
      <c r="C53" s="20">
        <v>7858</v>
      </c>
      <c r="D53" s="21">
        <v>71278.7</v>
      </c>
      <c r="E53" s="21">
        <v>68159.2</v>
      </c>
      <c r="F53" s="21">
        <v>9070.8</v>
      </c>
      <c r="G53" s="21"/>
      <c r="H53" s="21">
        <v>8673.8</v>
      </c>
      <c r="I53" s="25"/>
      <c r="K53" s="3"/>
      <c r="L53" s="4"/>
      <c r="M53" s="4"/>
      <c r="N53" s="3"/>
      <c r="P53" s="3"/>
      <c r="Q53" s="3"/>
    </row>
    <row r="54" spans="1:17" ht="14.25">
      <c r="A54" s="6"/>
      <c r="B54" s="5" t="s">
        <v>50</v>
      </c>
      <c r="C54" s="20">
        <v>7629</v>
      </c>
      <c r="D54" s="21">
        <v>66685.3</v>
      </c>
      <c r="E54" s="21">
        <v>64016.5</v>
      </c>
      <c r="F54" s="21">
        <v>8741</v>
      </c>
      <c r="G54" s="21"/>
      <c r="H54" s="21">
        <v>8391.2</v>
      </c>
      <c r="I54" s="25"/>
      <c r="K54" s="3"/>
      <c r="L54" s="4"/>
      <c r="M54" s="4"/>
      <c r="N54" s="3"/>
      <c r="P54" s="3"/>
      <c r="Q54" s="3"/>
    </row>
    <row r="55" spans="1:9" ht="12.75">
      <c r="A55" s="6"/>
      <c r="B55" s="11"/>
      <c r="C55" s="13"/>
      <c r="D55" s="14"/>
      <c r="E55" s="14"/>
      <c r="F55" s="14"/>
      <c r="G55" s="14"/>
      <c r="H55" s="14"/>
      <c r="I55" s="12"/>
    </row>
    <row r="56" spans="1:9" ht="12.75">
      <c r="A56" s="6"/>
      <c r="B56" s="6"/>
      <c r="C56" s="9"/>
      <c r="D56" s="10"/>
      <c r="E56" s="10"/>
      <c r="F56" s="10"/>
      <c r="G56" s="10"/>
      <c r="H56" s="10"/>
      <c r="I56" s="6"/>
    </row>
    <row r="57" spans="1:9" ht="12.75">
      <c r="A57" s="6"/>
      <c r="B57" s="6"/>
      <c r="C57" s="9"/>
      <c r="D57" s="10"/>
      <c r="E57" s="10"/>
      <c r="F57" s="10"/>
      <c r="G57" s="10"/>
      <c r="H57" s="10"/>
      <c r="I57" s="6"/>
    </row>
    <row r="58" spans="1:9" ht="12.75">
      <c r="A58" s="6"/>
      <c r="B58" s="6"/>
      <c r="C58" s="6"/>
      <c r="D58" s="6"/>
      <c r="E58" s="6"/>
      <c r="F58" s="10"/>
      <c r="G58" s="10"/>
      <c r="H58" s="10"/>
      <c r="I58" s="6"/>
    </row>
    <row r="59" spans="1:9" ht="12.75">
      <c r="A59" s="6"/>
      <c r="B59" s="6"/>
      <c r="C59" s="6"/>
      <c r="D59" s="6"/>
      <c r="E59" s="6"/>
      <c r="F59" s="10"/>
      <c r="G59" s="10"/>
      <c r="H59" s="10"/>
      <c r="I59" s="6"/>
    </row>
    <row r="60" spans="1:9" ht="12.75">
      <c r="A60" s="6"/>
      <c r="B60" s="6"/>
      <c r="C60" s="6"/>
      <c r="D60" s="6"/>
      <c r="E60" s="6"/>
      <c r="F60" s="10"/>
      <c r="G60" s="10"/>
      <c r="H60" s="10"/>
      <c r="I60" s="6"/>
    </row>
    <row r="61" spans="1:9" ht="12.75">
      <c r="A61" s="6"/>
      <c r="B61" s="6"/>
      <c r="C61" s="6"/>
      <c r="D61" s="6"/>
      <c r="E61" s="6"/>
      <c r="F61" s="10"/>
      <c r="G61" s="10"/>
      <c r="H61" s="10"/>
      <c r="I61" s="6"/>
    </row>
    <row r="62" spans="1:9" ht="12.75">
      <c r="A62" s="6"/>
      <c r="B62" s="6"/>
      <c r="C62" s="6"/>
      <c r="D62" s="6"/>
      <c r="E62" s="6"/>
      <c r="F62" s="10"/>
      <c r="G62" s="10"/>
      <c r="H62" s="10"/>
      <c r="I62" s="6"/>
    </row>
    <row r="63" spans="1:9" ht="12.75">
      <c r="A63" s="6"/>
      <c r="B63" s="6"/>
      <c r="C63" s="6"/>
      <c r="D63" s="6"/>
      <c r="E63" s="6"/>
      <c r="F63" s="10"/>
      <c r="G63" s="10"/>
      <c r="H63" s="10"/>
      <c r="I63" s="6"/>
    </row>
    <row r="64" spans="1:9" ht="12.75">
      <c r="A64" s="6"/>
      <c r="B64" s="6"/>
      <c r="C64" s="6"/>
      <c r="D64" s="6"/>
      <c r="E64" s="6"/>
      <c r="F64" s="10"/>
      <c r="G64" s="10"/>
      <c r="H64" s="10"/>
      <c r="I64" s="6"/>
    </row>
    <row r="65" spans="1:9" ht="12.75">
      <c r="A65" s="6"/>
      <c r="B65" s="6"/>
      <c r="C65" s="6"/>
      <c r="D65" s="6"/>
      <c r="E65" s="6"/>
      <c r="F65" s="10"/>
      <c r="G65" s="10"/>
      <c r="H65" s="10"/>
      <c r="I65" s="6"/>
    </row>
    <row r="66" spans="1:9" ht="12.75">
      <c r="A66" s="6"/>
      <c r="B66" s="6"/>
      <c r="C66" s="6"/>
      <c r="D66" s="6"/>
      <c r="E66" s="6"/>
      <c r="F66" s="10"/>
      <c r="G66" s="10"/>
      <c r="H66" s="10"/>
      <c r="I66" s="6"/>
    </row>
    <row r="67" spans="1:9" ht="12.75">
      <c r="A67" s="6"/>
      <c r="B67" s="6"/>
      <c r="C67" s="6"/>
      <c r="D67" s="6"/>
      <c r="E67" s="6"/>
      <c r="F67" s="10"/>
      <c r="G67" s="10"/>
      <c r="H67" s="10"/>
      <c r="I67" s="6"/>
    </row>
    <row r="68" spans="1:9" ht="12.75">
      <c r="A68" s="6"/>
      <c r="B68" s="6"/>
      <c r="C68" s="6"/>
      <c r="D68" s="6"/>
      <c r="E68" s="6"/>
      <c r="F68" s="10"/>
      <c r="G68" s="10"/>
      <c r="H68" s="10"/>
      <c r="I68" s="6"/>
    </row>
    <row r="69" spans="1:9" ht="12.75">
      <c r="A69" s="6"/>
      <c r="B69" s="6"/>
      <c r="C69" s="6"/>
      <c r="D69" s="6"/>
      <c r="E69" s="6"/>
      <c r="F69" s="10"/>
      <c r="G69" s="10"/>
      <c r="H69" s="10"/>
      <c r="I69" s="6"/>
    </row>
    <row r="70" spans="1:9" ht="12.75">
      <c r="A70" s="6"/>
      <c r="B70" s="6"/>
      <c r="C70" s="6"/>
      <c r="D70" s="6"/>
      <c r="E70" s="6"/>
      <c r="F70" s="10"/>
      <c r="G70" s="10"/>
      <c r="H70" s="10"/>
      <c r="I70" s="6"/>
    </row>
    <row r="71" spans="1:9" ht="12.75">
      <c r="A71" s="6"/>
      <c r="B71" s="6"/>
      <c r="C71" s="6"/>
      <c r="D71" s="6"/>
      <c r="E71" s="6"/>
      <c r="F71" s="10"/>
      <c r="G71" s="10"/>
      <c r="H71" s="10"/>
      <c r="I71" s="6"/>
    </row>
    <row r="72" spans="1:9" ht="12.75">
      <c r="A72" s="6"/>
      <c r="B72" s="6"/>
      <c r="C72" s="6"/>
      <c r="D72" s="6"/>
      <c r="E72" s="6"/>
      <c r="F72" s="10"/>
      <c r="G72" s="10"/>
      <c r="H72" s="10"/>
      <c r="I72" s="6"/>
    </row>
    <row r="73" spans="1:9" ht="12.75">
      <c r="A73" s="6"/>
      <c r="B73" s="6"/>
      <c r="C73" s="6"/>
      <c r="D73" s="6"/>
      <c r="E73" s="6"/>
      <c r="F73" s="10"/>
      <c r="G73" s="10"/>
      <c r="H73" s="10"/>
      <c r="I73" s="6"/>
    </row>
    <row r="74" spans="6:8" ht="12">
      <c r="F74" s="4"/>
      <c r="G74" s="4"/>
      <c r="H74" s="4"/>
    </row>
    <row r="75" spans="6:8" ht="12">
      <c r="F75" s="4"/>
      <c r="G75" s="4"/>
      <c r="H75" s="4"/>
    </row>
  </sheetData>
  <mergeCells count="4">
    <mergeCell ref="B1:I1"/>
    <mergeCell ref="B3:I3"/>
    <mergeCell ref="F5:H5"/>
    <mergeCell ref="F8:H8"/>
  </mergeCells>
  <printOptions/>
  <pageMargins left="0.984251968503937" right="0" top="0" bottom="0.5905511811023623" header="0" footer="0"/>
  <pageSetup firstPageNumber="269" useFirstPageNumber="1" horizontalDpi="300" verticalDpi="300" orientation="landscape" scale="75" r:id="rId1"/>
  <headerFooter alignWithMargins="0">
    <oddFooter>&amp;C&amp;"Arial,Normal"&amp;P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2004-10-07T17:45:25Z</cp:lastPrinted>
  <dcterms:created xsi:type="dcterms:W3CDTF">2004-01-22T15:00:06Z</dcterms:created>
  <dcterms:modified xsi:type="dcterms:W3CDTF">2005-05-25T23:05:28Z</dcterms:modified>
  <cp:category/>
  <cp:version/>
  <cp:contentType/>
  <cp:contentStatus/>
</cp:coreProperties>
</file>