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 1 1 PENSIONISTAS Y FAMILIARES" sheetId="1" r:id="rId1"/>
  </sheets>
  <definedNames>
    <definedName name="\a">'2 1 1 PENSIONISTAS Y FAMILIARES'!$IV$8191</definedName>
    <definedName name="\f">'2 1 1 PENSIONISTAS Y FAMILIARES'!$IV$8191</definedName>
    <definedName name="\i">'2 1 1 PENSIONISTAS Y FAMILIARES'!$IV$8191</definedName>
    <definedName name="_Regression_Int" localSheetId="0" hidden="1">1</definedName>
    <definedName name="A_IMPRESIÓN_IM">'2 1 1 PENSIONISTAS Y FAMILIARES'!$A$1:$L$52</definedName>
    <definedName name="_xlnm.Print_Area" localSheetId="0">'2 1 1 PENSIONISTAS Y FAMILIARES'!$A$1:$L$52</definedName>
    <definedName name="Imprimir_área_IM" localSheetId="0">'2 1 1 PENSIONISTAS Y FAMILIARES'!$A$1:$L$52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<sst xmlns="http://schemas.openxmlformats.org/spreadsheetml/2006/main" count="46" uniqueCount="46">
  <si>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</t>
  </si>
  <si>
    <t xml:space="preserve">     2.1.1  PENSIONISTAS Y FAMILIARES POR ENTIDAD FEDERATIVA</t>
  </si>
  <si>
    <t xml:space="preserve"> PENSIONISTAS</t>
  </si>
  <si>
    <t xml:space="preserve">      E N T I D A D</t>
  </si>
  <si>
    <t>TOTAL</t>
  </si>
  <si>
    <t>PENSIONISTAS</t>
  </si>
  <si>
    <t xml:space="preserve">  T O T A L</t>
  </si>
  <si>
    <t xml:space="preserve">    DISTRITO FEDERAL</t>
  </si>
  <si>
    <t xml:space="preserve">    AREA FORANEA</t>
  </si>
  <si>
    <t xml:space="preserve">      AGUASCALIENTES</t>
  </si>
  <si>
    <t xml:space="preserve">      BAJA CALIFORNIA</t>
  </si>
  <si>
    <t xml:space="preserve">      BAJA CALIFORNIA SUR</t>
  </si>
  <si>
    <t xml:space="preserve">      CAMPECHE</t>
  </si>
  <si>
    <t xml:space="preserve">      COAHUILA</t>
  </si>
  <si>
    <t xml:space="preserve">      COLIMA</t>
  </si>
  <si>
    <t xml:space="preserve">      CHIAPAS</t>
  </si>
  <si>
    <t xml:space="preserve">      CHIHUAHUA</t>
  </si>
  <si>
    <t xml:space="preserve">      DURANGO</t>
  </si>
  <si>
    <t xml:space="preserve">      GUANAJUATO</t>
  </si>
  <si>
    <t xml:space="preserve">      GUERRERO</t>
  </si>
  <si>
    <t xml:space="preserve">      HIDALGO</t>
  </si>
  <si>
    <t xml:space="preserve">      JALISCO</t>
  </si>
  <si>
    <t xml:space="preserve">      MEXICO</t>
  </si>
  <si>
    <t xml:space="preserve">      MICHOACAN</t>
  </si>
  <si>
    <t xml:space="preserve">      MORELOS</t>
  </si>
  <si>
    <t xml:space="preserve">      NAYARIT</t>
  </si>
  <si>
    <t xml:space="preserve">      NUEVO LEON</t>
  </si>
  <si>
    <t xml:space="preserve">      OAXACA</t>
  </si>
  <si>
    <t xml:space="preserve">      PUEBLA</t>
  </si>
  <si>
    <t xml:space="preserve">      QUERETARO</t>
  </si>
  <si>
    <t xml:space="preserve">      QUINTANA ROO</t>
  </si>
  <si>
    <t xml:space="preserve">      SAN LUIS POTOSI</t>
  </si>
  <si>
    <t xml:space="preserve">      SINALOA</t>
  </si>
  <si>
    <t xml:space="preserve">      SONORA</t>
  </si>
  <si>
    <t xml:space="preserve">      TABASCO</t>
  </si>
  <si>
    <t xml:space="preserve">      TAMAULIPAS</t>
  </si>
  <si>
    <t xml:space="preserve">      TLAXCALA</t>
  </si>
  <si>
    <t xml:space="preserve">      VERACRUZ</t>
  </si>
  <si>
    <t xml:space="preserve">      YUCATAN</t>
  </si>
  <si>
    <t xml:space="preserve">      ZACATECAS</t>
  </si>
  <si>
    <t xml:space="preserve">      EN EL EXTRANJERO</t>
  </si>
  <si>
    <t>+ INCLUYE: PENSIONES ORDINARIAS, TRATO ESPECIAL Y PENSIONES POR RIESGOS DEL TRABAJO.</t>
  </si>
  <si>
    <t xml:space="preserve">DE              </t>
  </si>
  <si>
    <t xml:space="preserve">FAMILIARES   </t>
  </si>
  <si>
    <t xml:space="preserve">             +            </t>
  </si>
  <si>
    <t xml:space="preserve">              ANUARIO ESTADISTICO 2003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</si>
</sst>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#,##0.0_);\(#,##0.0\)"/>
    <numFmt numFmtId="167" formatCode="_-* #,##0_-;\-* #,##0_-;_-* &quot;-&quot;??_-;_-@_-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right"/>
      <protection/>
    </xf>
    <xf numFmtId="164" fontId="1" fillId="0" borderId="0" xfId="0" applyNumberFormat="1" applyFont="1" applyAlignment="1" applyProtection="1" quotePrefix="1">
      <alignment horizontal="righ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4" fontId="3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167" fontId="5" fillId="0" borderId="0" xfId="15" applyNumberFormat="1" applyFont="1" applyAlignment="1">
      <alignment/>
    </xf>
    <xf numFmtId="164" fontId="3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1"/>
  <sheetViews>
    <sheetView showGridLines="0" tabSelected="1" view="pageBreakPreview" zoomScale="60" zoomScaleNormal="7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21.00390625" style="0" customWidth="1"/>
    <col min="3" max="3" width="5.875" style="0" customWidth="1"/>
    <col min="4" max="4" width="1.00390625" style="0" customWidth="1"/>
    <col min="5" max="5" width="8.00390625" style="0" customWidth="1"/>
    <col min="6" max="6" width="22.25390625" style="0" customWidth="1"/>
    <col min="7" max="7" width="9.75390625" style="0" customWidth="1"/>
    <col min="8" max="8" width="27.375" style="0" customWidth="1"/>
    <col min="9" max="9" width="8.875" style="0" customWidth="1"/>
    <col min="10" max="10" width="22.00390625" style="0" customWidth="1"/>
    <col min="11" max="11" width="12.625" style="0" customWidth="1"/>
    <col min="12" max="12" width="2.625" style="0" customWidth="1"/>
  </cols>
  <sheetData>
    <row r="1" spans="1:12" ht="15.75">
      <c r="A1" s="4" t="s">
        <v>0</v>
      </c>
      <c r="B1" s="21" t="s">
        <v>45</v>
      </c>
      <c r="C1" s="21"/>
      <c r="D1" s="21"/>
      <c r="E1" s="21"/>
      <c r="F1" s="21"/>
      <c r="G1" s="21"/>
      <c r="H1" s="21"/>
      <c r="I1" s="21"/>
      <c r="J1" s="21"/>
      <c r="K1" s="21"/>
      <c r="L1" s="3"/>
    </row>
    <row r="2" spans="1:12" ht="15.75">
      <c r="A2" s="3"/>
      <c r="B2" s="15"/>
      <c r="C2" s="15"/>
      <c r="D2" s="15"/>
      <c r="E2" s="15"/>
      <c r="F2" s="15"/>
      <c r="G2" s="15"/>
      <c r="H2" s="15"/>
      <c r="I2" s="15"/>
      <c r="J2" s="15"/>
      <c r="K2" s="15"/>
      <c r="L2" s="3"/>
    </row>
    <row r="3" spans="1:12" ht="15.75">
      <c r="A3" s="3"/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7"/>
      <c r="C6" s="7"/>
      <c r="D6" s="7"/>
      <c r="E6" s="7"/>
      <c r="F6" s="7"/>
      <c r="G6" s="7"/>
      <c r="H6" s="7"/>
      <c r="I6" s="7"/>
      <c r="J6" s="10" t="s">
        <v>43</v>
      </c>
      <c r="K6" s="7"/>
      <c r="L6" s="3"/>
    </row>
    <row r="7" spans="1:12" ht="12.75">
      <c r="A7" s="3"/>
      <c r="B7" s="3"/>
      <c r="C7" s="3"/>
      <c r="D7" s="3"/>
      <c r="E7" s="3"/>
      <c r="F7" s="3"/>
      <c r="G7" s="3"/>
      <c r="H7" s="5" t="s">
        <v>2</v>
      </c>
      <c r="I7" s="3"/>
      <c r="J7" s="5" t="s">
        <v>42</v>
      </c>
      <c r="K7" s="3"/>
      <c r="L7" s="3"/>
    </row>
    <row r="8" spans="1:12" ht="12.75">
      <c r="A8" s="3"/>
      <c r="B8" s="4" t="s">
        <v>3</v>
      </c>
      <c r="C8" s="3"/>
      <c r="D8" s="3"/>
      <c r="E8" s="3"/>
      <c r="F8" s="5" t="s">
        <v>4</v>
      </c>
      <c r="G8" s="3"/>
      <c r="H8" s="11" t="s">
        <v>44</v>
      </c>
      <c r="I8" s="3"/>
      <c r="J8" s="5" t="s">
        <v>5</v>
      </c>
      <c r="K8" s="3"/>
      <c r="L8" s="3"/>
    </row>
    <row r="9" spans="1:12" ht="12.75">
      <c r="A9" s="3"/>
      <c r="B9" s="8"/>
      <c r="C9" s="7"/>
      <c r="D9" s="7"/>
      <c r="E9" s="7"/>
      <c r="F9" s="7"/>
      <c r="G9" s="7"/>
      <c r="H9" s="7"/>
      <c r="I9" s="7"/>
      <c r="J9" s="7"/>
      <c r="K9" s="7"/>
      <c r="L9" s="3"/>
    </row>
    <row r="10" spans="1:20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T10" s="1"/>
    </row>
    <row r="11" spans="1:12" ht="15">
      <c r="A11" s="3"/>
      <c r="B11" s="13" t="s">
        <v>6</v>
      </c>
      <c r="C11" s="12"/>
      <c r="D11" s="14"/>
      <c r="E11" s="14"/>
      <c r="F11" s="16">
        <f>H11+J11</f>
        <v>886289</v>
      </c>
      <c r="G11" s="16"/>
      <c r="H11" s="16">
        <f>SUM(H13+H15)</f>
        <v>476072</v>
      </c>
      <c r="I11" s="16"/>
      <c r="J11" s="16">
        <f>SUM(J13+J15)</f>
        <v>410217</v>
      </c>
      <c r="K11" s="17"/>
      <c r="L11" s="3"/>
    </row>
    <row r="12" spans="1:15" ht="15">
      <c r="A12" s="3"/>
      <c r="B12" s="12"/>
      <c r="C12" s="12"/>
      <c r="D12" s="14"/>
      <c r="E12" s="14"/>
      <c r="F12" s="16"/>
      <c r="G12" s="16"/>
      <c r="H12" s="16"/>
      <c r="I12" s="16"/>
      <c r="J12" s="18"/>
      <c r="K12" s="17"/>
      <c r="L12" s="3"/>
      <c r="O12" s="1"/>
    </row>
    <row r="13" spans="1:19" ht="15">
      <c r="A13" s="3"/>
      <c r="B13" s="13" t="s">
        <v>7</v>
      </c>
      <c r="C13" s="12"/>
      <c r="D13" s="14"/>
      <c r="E13" s="14"/>
      <c r="F13" s="16">
        <f>H13+J13</f>
        <v>314274</v>
      </c>
      <c r="G13" s="18"/>
      <c r="H13" s="16">
        <v>169089</v>
      </c>
      <c r="I13" s="16"/>
      <c r="J13" s="16">
        <v>145185</v>
      </c>
      <c r="K13" s="17"/>
      <c r="L13" s="3"/>
      <c r="S13" s="1"/>
    </row>
    <row r="14" spans="1:12" ht="15">
      <c r="A14" s="3"/>
      <c r="B14" s="12"/>
      <c r="C14" s="12"/>
      <c r="D14" s="14"/>
      <c r="E14" s="14"/>
      <c r="F14" s="16"/>
      <c r="G14" s="16"/>
      <c r="H14" s="16"/>
      <c r="I14" s="16"/>
      <c r="J14" s="18"/>
      <c r="K14" s="17"/>
      <c r="L14" s="3"/>
    </row>
    <row r="15" spans="1:26" ht="15">
      <c r="A15" s="3"/>
      <c r="B15" s="13" t="s">
        <v>8</v>
      </c>
      <c r="C15" s="12"/>
      <c r="D15" s="14"/>
      <c r="E15" s="14"/>
      <c r="F15" s="16">
        <f>H15+J15</f>
        <v>572015</v>
      </c>
      <c r="G15" s="16"/>
      <c r="H15" s="16">
        <f>SUM(H17:H48)</f>
        <v>306983</v>
      </c>
      <c r="I15" s="16"/>
      <c r="J15" s="16">
        <f>SUM(J17:J48)</f>
        <v>265032</v>
      </c>
      <c r="K15" s="17"/>
      <c r="L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12" ht="14.25">
      <c r="A16" s="3"/>
      <c r="B16" s="3"/>
      <c r="C16" s="3"/>
      <c r="D16" s="6"/>
      <c r="E16" s="6"/>
      <c r="F16" s="19"/>
      <c r="G16" s="19"/>
      <c r="H16" s="19"/>
      <c r="I16" s="19"/>
      <c r="J16" s="17"/>
      <c r="K16" s="17"/>
      <c r="L16" s="3"/>
    </row>
    <row r="17" spans="1:26" ht="14.25">
      <c r="A17" s="3"/>
      <c r="B17" s="4" t="s">
        <v>9</v>
      </c>
      <c r="C17" s="3"/>
      <c r="D17" s="6"/>
      <c r="E17" s="6"/>
      <c r="F17" s="19">
        <f aca="true" t="shared" si="0" ref="F17:F48">H17+J17</f>
        <v>10786</v>
      </c>
      <c r="G17" s="19"/>
      <c r="H17" s="20">
        <v>5664</v>
      </c>
      <c r="I17" s="19"/>
      <c r="J17" s="20">
        <v>5122</v>
      </c>
      <c r="K17" s="17"/>
      <c r="L17" s="3"/>
      <c r="Z17" s="1"/>
    </row>
    <row r="18" spans="1:24" ht="14.25">
      <c r="A18" s="3"/>
      <c r="B18" s="4" t="s">
        <v>10</v>
      </c>
      <c r="C18" s="3"/>
      <c r="D18" s="6"/>
      <c r="E18" s="6"/>
      <c r="F18" s="19">
        <f t="shared" si="0"/>
        <v>18070</v>
      </c>
      <c r="G18" s="19"/>
      <c r="H18" s="20">
        <v>10149</v>
      </c>
      <c r="I18" s="19"/>
      <c r="J18" s="20">
        <v>7921</v>
      </c>
      <c r="K18" s="17"/>
      <c r="L18" s="3"/>
      <c r="O18" s="1"/>
      <c r="R18" s="2"/>
      <c r="U18" s="2"/>
      <c r="X18" s="2"/>
    </row>
    <row r="19" spans="1:26" ht="14.25">
      <c r="A19" s="3"/>
      <c r="B19" s="4" t="s">
        <v>11</v>
      </c>
      <c r="C19" s="3"/>
      <c r="D19" s="6"/>
      <c r="E19" s="6"/>
      <c r="F19" s="19">
        <f t="shared" si="0"/>
        <v>9736</v>
      </c>
      <c r="G19" s="19"/>
      <c r="H19" s="20">
        <v>5198</v>
      </c>
      <c r="I19" s="19"/>
      <c r="J19" s="20">
        <v>4538</v>
      </c>
      <c r="K19" s="17"/>
      <c r="L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12" ht="14.25">
      <c r="A20" s="3"/>
      <c r="B20" s="4" t="s">
        <v>12</v>
      </c>
      <c r="C20" s="3"/>
      <c r="D20" s="6"/>
      <c r="E20" s="6"/>
      <c r="F20" s="19">
        <f t="shared" si="0"/>
        <v>6498</v>
      </c>
      <c r="G20" s="19"/>
      <c r="H20" s="20">
        <v>3490</v>
      </c>
      <c r="I20" s="19"/>
      <c r="J20" s="20">
        <v>3008</v>
      </c>
      <c r="K20" s="17"/>
      <c r="L20" s="3"/>
    </row>
    <row r="21" spans="1:25" ht="14.25">
      <c r="A21" s="3"/>
      <c r="B21" s="4" t="s">
        <v>13</v>
      </c>
      <c r="C21" s="3"/>
      <c r="D21" s="6"/>
      <c r="E21" s="6"/>
      <c r="F21" s="19">
        <f t="shared" si="0"/>
        <v>23105</v>
      </c>
      <c r="G21" s="19"/>
      <c r="H21" s="20">
        <v>12663</v>
      </c>
      <c r="I21" s="19"/>
      <c r="J21" s="20">
        <v>10442</v>
      </c>
      <c r="K21" s="17"/>
      <c r="L21" s="3"/>
      <c r="N21" s="1"/>
      <c r="R21" s="1"/>
      <c r="S21" s="2"/>
      <c r="U21" s="1"/>
      <c r="V21" s="2"/>
      <c r="X21" s="1"/>
      <c r="Y21" s="2"/>
    </row>
    <row r="22" spans="1:25" ht="14.25">
      <c r="A22" s="3"/>
      <c r="B22" s="4" t="s">
        <v>14</v>
      </c>
      <c r="C22" s="3"/>
      <c r="D22" s="6"/>
      <c r="E22" s="6"/>
      <c r="F22" s="19">
        <f t="shared" si="0"/>
        <v>7098</v>
      </c>
      <c r="G22" s="19"/>
      <c r="H22" s="20">
        <v>3695</v>
      </c>
      <c r="I22" s="19"/>
      <c r="J22" s="20">
        <v>3403</v>
      </c>
      <c r="K22" s="17"/>
      <c r="L22" s="3"/>
      <c r="R22" s="1"/>
      <c r="S22" s="2"/>
      <c r="U22" s="1"/>
      <c r="V22" s="2"/>
      <c r="X22" s="1"/>
      <c r="Y22" s="2"/>
    </row>
    <row r="23" spans="1:25" ht="14.25">
      <c r="A23" s="3"/>
      <c r="B23" s="4" t="s">
        <v>15</v>
      </c>
      <c r="C23" s="3"/>
      <c r="D23" s="6"/>
      <c r="E23" s="6"/>
      <c r="F23" s="19">
        <f t="shared" si="0"/>
        <v>17861</v>
      </c>
      <c r="G23" s="19"/>
      <c r="H23" s="20">
        <v>9971</v>
      </c>
      <c r="I23" s="19"/>
      <c r="J23" s="20">
        <v>7890</v>
      </c>
      <c r="K23" s="17"/>
      <c r="L23" s="3"/>
      <c r="N23" s="1"/>
      <c r="R23" s="1"/>
      <c r="U23" s="1"/>
      <c r="V23" s="2"/>
      <c r="X23" s="1"/>
      <c r="Y23" s="2"/>
    </row>
    <row r="24" spans="1:25" ht="14.25">
      <c r="A24" s="3"/>
      <c r="B24" s="4" t="s">
        <v>16</v>
      </c>
      <c r="C24" s="3"/>
      <c r="D24" s="6"/>
      <c r="E24" s="6"/>
      <c r="F24" s="19">
        <f t="shared" si="0"/>
        <v>24985</v>
      </c>
      <c r="G24" s="19"/>
      <c r="H24" s="20">
        <v>13077</v>
      </c>
      <c r="I24" s="19"/>
      <c r="J24" s="20">
        <v>11908</v>
      </c>
      <c r="K24" s="17"/>
      <c r="L24" s="3"/>
      <c r="R24" s="1"/>
      <c r="S24" s="2"/>
      <c r="U24" s="1"/>
      <c r="V24" s="2"/>
      <c r="X24" s="1"/>
      <c r="Y24" s="2"/>
    </row>
    <row r="25" spans="1:25" ht="14.25">
      <c r="A25" s="3"/>
      <c r="B25" s="4" t="s">
        <v>17</v>
      </c>
      <c r="C25" s="3"/>
      <c r="D25" s="6"/>
      <c r="E25" s="6"/>
      <c r="F25" s="19">
        <f t="shared" si="0"/>
        <v>14320</v>
      </c>
      <c r="G25" s="19"/>
      <c r="H25" s="20">
        <v>7939</v>
      </c>
      <c r="I25" s="19"/>
      <c r="J25" s="20">
        <v>6381</v>
      </c>
      <c r="K25" s="17"/>
      <c r="L25" s="3"/>
      <c r="N25" s="1"/>
      <c r="R25" s="1"/>
      <c r="S25" s="2"/>
      <c r="U25" s="1"/>
      <c r="V25" s="2"/>
      <c r="X25" s="1"/>
      <c r="Y25" s="2"/>
    </row>
    <row r="26" spans="1:25" ht="14.25">
      <c r="A26" s="3"/>
      <c r="B26" s="4" t="s">
        <v>18</v>
      </c>
      <c r="C26" s="3"/>
      <c r="D26" s="6"/>
      <c r="E26" s="6"/>
      <c r="F26" s="19">
        <f t="shared" si="0"/>
        <v>20166</v>
      </c>
      <c r="G26" s="19"/>
      <c r="H26" s="20">
        <v>10625</v>
      </c>
      <c r="I26" s="19"/>
      <c r="J26" s="20">
        <v>9541</v>
      </c>
      <c r="K26" s="17"/>
      <c r="L26" s="3"/>
      <c r="R26" s="1"/>
      <c r="S26" s="2"/>
      <c r="U26" s="1"/>
      <c r="V26" s="2"/>
      <c r="X26" s="1"/>
      <c r="Y26" s="2"/>
    </row>
    <row r="27" spans="1:25" ht="14.25">
      <c r="A27" s="3"/>
      <c r="B27" s="4" t="s">
        <v>19</v>
      </c>
      <c r="C27" s="3"/>
      <c r="D27" s="6"/>
      <c r="E27" s="6"/>
      <c r="F27" s="19">
        <f t="shared" si="0"/>
        <v>19011</v>
      </c>
      <c r="G27" s="19"/>
      <c r="H27" s="20">
        <v>10218</v>
      </c>
      <c r="I27" s="19"/>
      <c r="J27" s="20">
        <v>8793</v>
      </c>
      <c r="K27" s="17"/>
      <c r="L27" s="3"/>
      <c r="R27" s="1"/>
      <c r="U27" s="1"/>
      <c r="X27" s="1"/>
      <c r="Y27" s="2"/>
    </row>
    <row r="28" spans="1:25" ht="14.25">
      <c r="A28" s="3"/>
      <c r="B28" s="4" t="s">
        <v>20</v>
      </c>
      <c r="C28" s="3"/>
      <c r="D28" s="6"/>
      <c r="E28" s="6"/>
      <c r="F28" s="19">
        <f t="shared" si="0"/>
        <v>14536</v>
      </c>
      <c r="G28" s="19"/>
      <c r="H28" s="20">
        <v>8388</v>
      </c>
      <c r="I28" s="19"/>
      <c r="J28" s="20">
        <v>6148</v>
      </c>
      <c r="K28" s="17"/>
      <c r="L28" s="3"/>
      <c r="R28" s="1"/>
      <c r="U28" s="1"/>
      <c r="X28" s="1"/>
      <c r="Y28" s="2"/>
    </row>
    <row r="29" spans="1:25" ht="14.25">
      <c r="A29" s="3"/>
      <c r="B29" s="4" t="s">
        <v>21</v>
      </c>
      <c r="C29" s="3"/>
      <c r="D29" s="6"/>
      <c r="E29" s="6"/>
      <c r="F29" s="19">
        <f t="shared" si="0"/>
        <v>30638</v>
      </c>
      <c r="G29" s="19"/>
      <c r="H29" s="20">
        <v>15815</v>
      </c>
      <c r="I29" s="19"/>
      <c r="J29" s="20">
        <v>14823</v>
      </c>
      <c r="K29" s="17"/>
      <c r="L29" s="3"/>
      <c r="R29" s="1"/>
      <c r="U29" s="1"/>
      <c r="X29" s="1"/>
      <c r="Y29" s="2"/>
    </row>
    <row r="30" spans="1:25" ht="14.25">
      <c r="A30" s="3"/>
      <c r="B30" s="4" t="s">
        <v>22</v>
      </c>
      <c r="C30" s="3"/>
      <c r="D30" s="6"/>
      <c r="E30" s="6"/>
      <c r="F30" s="19">
        <f t="shared" si="0"/>
        <v>55754</v>
      </c>
      <c r="G30" s="19"/>
      <c r="H30" s="20">
        <v>29670</v>
      </c>
      <c r="I30" s="19"/>
      <c r="J30" s="20">
        <v>26084</v>
      </c>
      <c r="K30" s="17"/>
      <c r="L30" s="3"/>
      <c r="R30" s="1"/>
      <c r="U30" s="1"/>
      <c r="X30" s="1"/>
      <c r="Y30" s="2"/>
    </row>
    <row r="31" spans="1:25" ht="14.25">
      <c r="A31" s="3"/>
      <c r="B31" s="4" t="s">
        <v>23</v>
      </c>
      <c r="C31" s="3"/>
      <c r="D31" s="6"/>
      <c r="E31" s="6"/>
      <c r="F31" s="19">
        <f t="shared" si="0"/>
        <v>24510</v>
      </c>
      <c r="G31" s="19"/>
      <c r="H31" s="20">
        <v>13326</v>
      </c>
      <c r="I31" s="19"/>
      <c r="J31" s="20">
        <v>11184</v>
      </c>
      <c r="K31" s="17"/>
      <c r="L31" s="3"/>
      <c r="R31" s="1"/>
      <c r="U31" s="1"/>
      <c r="X31" s="1"/>
      <c r="Y31" s="2"/>
    </row>
    <row r="32" spans="1:25" ht="14.25">
      <c r="A32" s="3"/>
      <c r="B32" s="4" t="s">
        <v>24</v>
      </c>
      <c r="C32" s="3"/>
      <c r="D32" s="6"/>
      <c r="E32" s="6"/>
      <c r="F32" s="19">
        <f t="shared" si="0"/>
        <v>17760</v>
      </c>
      <c r="G32" s="19"/>
      <c r="H32" s="20">
        <v>9163</v>
      </c>
      <c r="I32" s="19"/>
      <c r="J32" s="20">
        <v>8597</v>
      </c>
      <c r="K32" s="17"/>
      <c r="L32" s="3"/>
      <c r="R32" s="1"/>
      <c r="U32" s="1"/>
      <c r="X32" s="1"/>
      <c r="Y32" s="2"/>
    </row>
    <row r="33" spans="1:25" ht="14.25">
      <c r="A33" s="3"/>
      <c r="B33" s="4" t="s">
        <v>25</v>
      </c>
      <c r="C33" s="3"/>
      <c r="D33" s="6"/>
      <c r="E33" s="6"/>
      <c r="F33" s="19">
        <f t="shared" si="0"/>
        <v>9446</v>
      </c>
      <c r="G33" s="19"/>
      <c r="H33" s="20">
        <v>4898</v>
      </c>
      <c r="I33" s="19"/>
      <c r="J33" s="20">
        <v>4548</v>
      </c>
      <c r="K33" s="17"/>
      <c r="L33" s="3"/>
      <c r="R33" s="1"/>
      <c r="U33" s="1"/>
      <c r="X33" s="1"/>
      <c r="Y33" s="2"/>
    </row>
    <row r="34" spans="1:25" ht="14.25">
      <c r="A34" s="3"/>
      <c r="B34" s="4" t="s">
        <v>26</v>
      </c>
      <c r="C34" s="3"/>
      <c r="D34" s="6"/>
      <c r="E34" s="6"/>
      <c r="F34" s="19">
        <f t="shared" si="0"/>
        <v>16739</v>
      </c>
      <c r="G34" s="19"/>
      <c r="H34" s="20">
        <v>9081</v>
      </c>
      <c r="I34" s="19"/>
      <c r="J34" s="20">
        <v>7658</v>
      </c>
      <c r="K34" s="17"/>
      <c r="L34" s="3"/>
      <c r="R34" s="1"/>
      <c r="U34" s="1"/>
      <c r="X34" s="1"/>
      <c r="Y34" s="2"/>
    </row>
    <row r="35" spans="1:25" ht="14.25">
      <c r="A35" s="3"/>
      <c r="B35" s="4" t="s">
        <v>27</v>
      </c>
      <c r="C35" s="3"/>
      <c r="D35" s="6"/>
      <c r="E35" s="6"/>
      <c r="F35" s="19">
        <f t="shared" si="0"/>
        <v>25800</v>
      </c>
      <c r="G35" s="19"/>
      <c r="H35" s="20">
        <v>13928</v>
      </c>
      <c r="I35" s="19"/>
      <c r="J35" s="20">
        <v>11872</v>
      </c>
      <c r="K35" s="17"/>
      <c r="L35" s="3"/>
      <c r="R35" s="1"/>
      <c r="U35" s="1"/>
      <c r="X35" s="1"/>
      <c r="Y35" s="2"/>
    </row>
    <row r="36" spans="1:25" ht="14.25">
      <c r="A36" s="3"/>
      <c r="B36" s="4" t="s">
        <v>28</v>
      </c>
      <c r="C36" s="3"/>
      <c r="D36" s="6"/>
      <c r="E36" s="6"/>
      <c r="F36" s="19">
        <f t="shared" si="0"/>
        <v>21531</v>
      </c>
      <c r="G36" s="19"/>
      <c r="H36" s="20">
        <v>12046</v>
      </c>
      <c r="I36" s="19"/>
      <c r="J36" s="20">
        <v>9485</v>
      </c>
      <c r="K36" s="17"/>
      <c r="L36" s="3"/>
      <c r="R36" s="1"/>
      <c r="U36" s="1"/>
      <c r="X36" s="1"/>
      <c r="Y36" s="2"/>
    </row>
    <row r="37" spans="1:25" ht="14.25">
      <c r="A37" s="3"/>
      <c r="B37" s="4" t="s">
        <v>29</v>
      </c>
      <c r="C37" s="3"/>
      <c r="D37" s="6"/>
      <c r="E37" s="6"/>
      <c r="F37" s="19">
        <f t="shared" si="0"/>
        <v>12523</v>
      </c>
      <c r="G37" s="19"/>
      <c r="H37" s="20">
        <v>6421</v>
      </c>
      <c r="I37" s="19"/>
      <c r="J37" s="20">
        <v>6102</v>
      </c>
      <c r="K37" s="17"/>
      <c r="L37" s="3"/>
      <c r="R37" s="1"/>
      <c r="U37" s="1"/>
      <c r="X37" s="1"/>
      <c r="Y37" s="2"/>
    </row>
    <row r="38" spans="1:25" ht="14.25">
      <c r="A38" s="3"/>
      <c r="B38" s="4" t="s">
        <v>30</v>
      </c>
      <c r="C38" s="3"/>
      <c r="D38" s="6"/>
      <c r="E38" s="6"/>
      <c r="F38" s="19">
        <f t="shared" si="0"/>
        <v>6258</v>
      </c>
      <c r="G38" s="19"/>
      <c r="H38" s="20">
        <v>3395</v>
      </c>
      <c r="I38" s="19"/>
      <c r="J38" s="20">
        <v>2863</v>
      </c>
      <c r="K38" s="17"/>
      <c r="L38" s="3"/>
      <c r="R38" s="1"/>
      <c r="U38" s="1"/>
      <c r="X38" s="1"/>
      <c r="Y38" s="2"/>
    </row>
    <row r="39" spans="1:25" ht="14.25">
      <c r="A39" s="3"/>
      <c r="B39" s="4" t="s">
        <v>31</v>
      </c>
      <c r="C39" s="3"/>
      <c r="D39" s="6"/>
      <c r="E39" s="6"/>
      <c r="F39" s="19">
        <f t="shared" si="0"/>
        <v>18216</v>
      </c>
      <c r="G39" s="19"/>
      <c r="H39" s="20">
        <v>10029</v>
      </c>
      <c r="I39" s="19"/>
      <c r="J39" s="20">
        <v>8187</v>
      </c>
      <c r="K39" s="17"/>
      <c r="L39" s="3"/>
      <c r="R39" s="1"/>
      <c r="U39" s="1"/>
      <c r="X39" s="1"/>
      <c r="Y39" s="2"/>
    </row>
    <row r="40" spans="1:25" ht="14.25">
      <c r="A40" s="3"/>
      <c r="B40" s="4" t="s">
        <v>32</v>
      </c>
      <c r="C40" s="3"/>
      <c r="D40" s="6"/>
      <c r="E40" s="6"/>
      <c r="F40" s="19">
        <f t="shared" si="0"/>
        <v>17913</v>
      </c>
      <c r="G40" s="19"/>
      <c r="H40" s="20">
        <v>9695</v>
      </c>
      <c r="I40" s="19"/>
      <c r="J40" s="20">
        <v>8218</v>
      </c>
      <c r="K40" s="17"/>
      <c r="L40" s="3"/>
      <c r="R40" s="1"/>
      <c r="U40" s="1"/>
      <c r="X40" s="1"/>
      <c r="Y40" s="2"/>
    </row>
    <row r="41" spans="1:25" ht="14.25">
      <c r="A41" s="3"/>
      <c r="B41" s="4" t="s">
        <v>33</v>
      </c>
      <c r="C41" s="3"/>
      <c r="D41" s="6"/>
      <c r="E41" s="6"/>
      <c r="F41" s="19">
        <f t="shared" si="0"/>
        <v>17424</v>
      </c>
      <c r="G41" s="19"/>
      <c r="H41" s="20">
        <v>9663</v>
      </c>
      <c r="I41" s="19"/>
      <c r="J41" s="20">
        <v>7761</v>
      </c>
      <c r="K41" s="17"/>
      <c r="L41" s="3"/>
      <c r="R41" s="1"/>
      <c r="U41" s="1"/>
      <c r="X41" s="1"/>
      <c r="Y41" s="2"/>
    </row>
    <row r="42" spans="1:25" ht="14.25">
      <c r="A42" s="3"/>
      <c r="B42" s="4" t="s">
        <v>34</v>
      </c>
      <c r="C42" s="3"/>
      <c r="D42" s="6"/>
      <c r="E42" s="6"/>
      <c r="F42" s="19">
        <f t="shared" si="0"/>
        <v>8108</v>
      </c>
      <c r="G42" s="19"/>
      <c r="H42" s="20">
        <v>4300</v>
      </c>
      <c r="I42" s="19"/>
      <c r="J42" s="20">
        <v>3808</v>
      </c>
      <c r="K42" s="17"/>
      <c r="L42" s="3"/>
      <c r="R42" s="1"/>
      <c r="U42" s="1"/>
      <c r="X42" s="1"/>
      <c r="Y42" s="2"/>
    </row>
    <row r="43" spans="1:25" ht="14.25">
      <c r="A43" s="3"/>
      <c r="B43" s="4" t="s">
        <v>35</v>
      </c>
      <c r="C43" s="3"/>
      <c r="D43" s="6"/>
      <c r="E43" s="6"/>
      <c r="F43" s="19">
        <f t="shared" si="0"/>
        <v>32300</v>
      </c>
      <c r="G43" s="19"/>
      <c r="H43" s="20">
        <v>17176</v>
      </c>
      <c r="I43" s="19"/>
      <c r="J43" s="20">
        <v>15124</v>
      </c>
      <c r="K43" s="17"/>
      <c r="L43" s="3"/>
      <c r="R43" s="1"/>
      <c r="U43" s="1"/>
      <c r="X43" s="1"/>
      <c r="Y43" s="2"/>
    </row>
    <row r="44" spans="1:25" ht="14.25">
      <c r="A44" s="3"/>
      <c r="B44" s="4" t="s">
        <v>36</v>
      </c>
      <c r="C44" s="3"/>
      <c r="D44" s="6"/>
      <c r="E44" s="6"/>
      <c r="F44" s="19">
        <f t="shared" si="0"/>
        <v>6662</v>
      </c>
      <c r="G44" s="19"/>
      <c r="H44" s="20">
        <v>3653</v>
      </c>
      <c r="I44" s="19"/>
      <c r="J44" s="20">
        <v>3009</v>
      </c>
      <c r="K44" s="17"/>
      <c r="L44" s="3"/>
      <c r="R44" s="1"/>
      <c r="U44" s="1"/>
      <c r="X44" s="1"/>
      <c r="Y44" s="2"/>
    </row>
    <row r="45" spans="1:25" ht="14.25">
      <c r="A45" s="3"/>
      <c r="B45" s="4" t="s">
        <v>37</v>
      </c>
      <c r="C45" s="3"/>
      <c r="D45" s="6"/>
      <c r="E45" s="6"/>
      <c r="F45" s="19">
        <f t="shared" si="0"/>
        <v>36884</v>
      </c>
      <c r="G45" s="19"/>
      <c r="H45" s="20">
        <v>19177</v>
      </c>
      <c r="I45" s="19"/>
      <c r="J45" s="20">
        <v>17707</v>
      </c>
      <c r="K45" s="17"/>
      <c r="L45" s="3"/>
      <c r="R45" s="1"/>
      <c r="U45" s="1"/>
      <c r="X45" s="1"/>
      <c r="Y45" s="2"/>
    </row>
    <row r="46" spans="1:25" ht="14.25">
      <c r="A46" s="3"/>
      <c r="B46" s="4" t="s">
        <v>38</v>
      </c>
      <c r="C46" s="3"/>
      <c r="D46" s="6"/>
      <c r="E46" s="6"/>
      <c r="F46" s="19">
        <f t="shared" si="0"/>
        <v>15987</v>
      </c>
      <c r="G46" s="19"/>
      <c r="H46" s="20">
        <v>8500</v>
      </c>
      <c r="I46" s="19"/>
      <c r="J46" s="20">
        <v>7487</v>
      </c>
      <c r="K46" s="17"/>
      <c r="L46" s="3"/>
      <c r="R46" s="1"/>
      <c r="U46" s="1"/>
      <c r="X46" s="1"/>
      <c r="Y46" s="2"/>
    </row>
    <row r="47" spans="1:25" ht="14.25">
      <c r="A47" s="3"/>
      <c r="B47" s="4" t="s">
        <v>39</v>
      </c>
      <c r="C47" s="3"/>
      <c r="D47" s="6"/>
      <c r="E47" s="6"/>
      <c r="F47" s="19">
        <f t="shared" si="0"/>
        <v>9954</v>
      </c>
      <c r="G47" s="19"/>
      <c r="H47" s="20">
        <v>5199</v>
      </c>
      <c r="I47" s="19"/>
      <c r="J47" s="20">
        <v>4755</v>
      </c>
      <c r="K47" s="17"/>
      <c r="L47" s="3"/>
      <c r="R47" s="1"/>
      <c r="U47" s="1"/>
      <c r="X47" s="1"/>
      <c r="Y47" s="2"/>
    </row>
    <row r="48" spans="1:25" ht="14.25">
      <c r="A48" s="3"/>
      <c r="B48" s="9" t="s">
        <v>40</v>
      </c>
      <c r="C48" s="3"/>
      <c r="D48" s="6"/>
      <c r="E48" s="6"/>
      <c r="F48" s="19">
        <f t="shared" si="0"/>
        <v>1436</v>
      </c>
      <c r="G48" s="17"/>
      <c r="H48" s="20">
        <v>771</v>
      </c>
      <c r="I48" s="19"/>
      <c r="J48" s="20">
        <v>665</v>
      </c>
      <c r="K48" s="17"/>
      <c r="L48" s="3"/>
      <c r="R48" s="1"/>
      <c r="U48" s="1"/>
      <c r="X48" s="1"/>
      <c r="Y48" s="2"/>
    </row>
    <row r="49" spans="1:25" ht="12.75">
      <c r="A49" s="3"/>
      <c r="B49" s="8"/>
      <c r="C49" s="7"/>
      <c r="D49" s="7"/>
      <c r="E49" s="7"/>
      <c r="F49" s="7"/>
      <c r="G49" s="7"/>
      <c r="H49" s="7"/>
      <c r="I49" s="7"/>
      <c r="J49" s="7"/>
      <c r="K49" s="7"/>
      <c r="L49" s="3"/>
      <c r="R49" s="1"/>
      <c r="U49" s="1"/>
      <c r="X49" s="1"/>
      <c r="Y49" s="2"/>
    </row>
    <row r="50" spans="1:25" ht="12.75">
      <c r="A50" s="3"/>
      <c r="B50" s="4" t="s">
        <v>41</v>
      </c>
      <c r="C50" s="3"/>
      <c r="D50" s="3"/>
      <c r="E50" s="3"/>
      <c r="F50" s="3"/>
      <c r="G50" s="3"/>
      <c r="H50" s="3"/>
      <c r="I50" s="3"/>
      <c r="J50" s="3"/>
      <c r="K50" s="3"/>
      <c r="L50" s="3"/>
      <c r="R50" s="1"/>
      <c r="U50" s="1"/>
      <c r="X50" s="1"/>
      <c r="Y50" s="2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R51" s="1"/>
      <c r="U51" s="1"/>
      <c r="X51" s="1"/>
      <c r="Y51" s="2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R52" s="1"/>
      <c r="U52" s="1"/>
      <c r="X52" s="1"/>
      <c r="Y52" s="2"/>
    </row>
    <row r="53" spans="18:25" ht="12">
      <c r="R53" s="1"/>
      <c r="U53" s="1"/>
      <c r="X53" s="1"/>
      <c r="Y53" s="2"/>
    </row>
    <row r="54" spans="18:25" ht="12">
      <c r="R54" s="1"/>
      <c r="U54" s="1"/>
      <c r="X54" s="1"/>
      <c r="Y54" s="2"/>
    </row>
    <row r="55" spans="18:25" ht="12">
      <c r="R55" s="1"/>
      <c r="U55" s="1"/>
      <c r="X55" s="1"/>
      <c r="Y55" s="2"/>
    </row>
    <row r="56" spans="18:25" ht="12">
      <c r="R56" s="1"/>
      <c r="U56" s="1"/>
      <c r="X56" s="1"/>
      <c r="Y56" s="2"/>
    </row>
    <row r="57" spans="18:25" ht="12">
      <c r="R57" s="1"/>
      <c r="U57" s="1"/>
      <c r="X57" s="1"/>
      <c r="Y57" s="2"/>
    </row>
    <row r="59" spans="18:25" ht="12">
      <c r="R59" s="1"/>
      <c r="U59" s="1"/>
      <c r="X59" s="1"/>
      <c r="Y59" s="2"/>
    </row>
    <row r="60" spans="18:25" ht="12">
      <c r="R60" s="1"/>
      <c r="S60" s="2"/>
      <c r="U60" s="1"/>
      <c r="V60" s="2"/>
      <c r="X60" s="1"/>
      <c r="Y60" s="2"/>
    </row>
    <row r="61" spans="14:26" ht="12">
      <c r="N61" s="1"/>
      <c r="O61" s="1"/>
      <c r="P61" s="1"/>
      <c r="Q61" s="1"/>
      <c r="R61" s="1"/>
      <c r="S61" s="2"/>
      <c r="T61" s="1"/>
      <c r="U61" s="1"/>
      <c r="V61" s="2"/>
      <c r="W61" s="1"/>
      <c r="X61" s="1"/>
      <c r="Y61" s="2"/>
      <c r="Z61" s="1"/>
    </row>
  </sheetData>
  <mergeCells count="2">
    <mergeCell ref="B1:K1"/>
    <mergeCell ref="B3:K3"/>
  </mergeCells>
  <printOptions/>
  <pageMargins left="0.984251968503937" right="0" top="0" bottom="0.5905511811023623" header="0" footer="0"/>
  <pageSetup firstPageNumber="223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2004-10-06T23:43:57Z</cp:lastPrinted>
  <dcterms:created xsi:type="dcterms:W3CDTF">2004-01-22T00:22:10Z</dcterms:created>
  <dcterms:modified xsi:type="dcterms:W3CDTF">2005-05-25T22:53:06Z</dcterms:modified>
  <cp:category/>
  <cp:version/>
  <cp:contentType/>
  <cp:contentStatus/>
</cp:coreProperties>
</file>