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</sheets>
  <definedNames>
    <definedName name="_Regression_Int" localSheetId="0" hidden="1">1</definedName>
    <definedName name="A_IMPRESIÓN_IM">'CUAD0402'!$A$1:$K$43</definedName>
    <definedName name="_xlnm.Print_Area" localSheetId="0">'CUAD0402'!$A$1:$K$43</definedName>
    <definedName name="Imprimir_área_IM" localSheetId="0">'CUAD0402'!$A$1:$K$43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<sst xmlns="http://schemas.openxmlformats.org/spreadsheetml/2006/main" count="43" uniqueCount="41">
  <si>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 xml:space="preserve">                                                                                                                                        </t>
  </si>
  <si>
    <t xml:space="preserve">                                                     </t>
  </si>
  <si>
    <t>NUMERO DE</t>
  </si>
  <si>
    <t>MONTO</t>
  </si>
  <si>
    <t>LIQUIDO</t>
  </si>
  <si>
    <t xml:space="preserve">            O  R  G  A  N  I  S  M  O                         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</si>
  <si>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</si>
  <si>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</si>
  <si>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</si>
  <si>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</si>
  <si>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</si>
  <si>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</si>
  <si>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</si>
  <si>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</si>
  <si>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</si>
  <si>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</si>
  <si>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</si>
  <si>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</si>
  <si>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</si>
  <si>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</si>
  <si>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</si>
  <si>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</si>
  <si>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</si>
  <si>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</si>
  <si>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</si>
  <si>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SRIA. DE AGRICULTURA, GANADERIA Y DES. RURAL, PESCA Y ALIMENTACION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</si>
  <si>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</si>
  <si>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</si>
  <si>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</si>
  <si>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</si>
  <si>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</si>
  <si>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</si>
  <si>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</si>
  <si>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</si>
  <si>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</si>
  <si>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INSTITUTO NACIONAL PARA LA EDUCACION DE LOS ADULTOS</t>
  </si>
  <si>
    <t>OTROS ORGANISMOS</t>
  </si>
  <si>
    <t>TURISSSTE</t>
  </si>
  <si>
    <t xml:space="preserve"> ANUARIO ESTADISTICO 2002</t>
  </si>
  <si>
    <t xml:space="preserve"> 4. 2  PRESTAMOS A CORTO PLAZO POR ORGANISMO</t>
  </si>
  <si>
    <t>( MILES DE PESOS 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</si>
</sst>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68.625" style="0" customWidth="1"/>
    <col min="3" max="3" width="14.625" style="0" customWidth="1"/>
    <col min="4" max="4" width="10.625" style="0" customWidth="1"/>
    <col min="5" max="5" width="14.625" style="0" customWidth="1"/>
    <col min="6" max="6" width="10.625" style="0" customWidth="1"/>
    <col min="7" max="7" width="14.625" style="0" customWidth="1"/>
    <col min="8" max="8" width="10.625" style="0" customWidth="1"/>
    <col min="9" max="11" width="1.625" style="0" customWidth="1"/>
    <col min="12" max="12" width="12.625" style="0" customWidth="1"/>
    <col min="13" max="13" width="16.625" style="0" customWidth="1"/>
    <col min="14" max="14" width="17.625" style="0" customWidth="1"/>
    <col min="15" max="15" width="14.625" style="0" customWidth="1"/>
    <col min="16" max="16" width="6.625" style="0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2" t="s">
        <v>38</v>
      </c>
      <c r="C2" s="12"/>
      <c r="D2" s="12"/>
      <c r="E2" s="12"/>
      <c r="F2" s="12"/>
      <c r="G2" s="12"/>
      <c r="H2" s="12"/>
      <c r="I2" s="12"/>
    </row>
    <row r="3" spans="1:9" ht="12.75">
      <c r="A3" s="3"/>
      <c r="B3" s="2" t="s">
        <v>0</v>
      </c>
      <c r="C3" s="3"/>
      <c r="D3" s="3"/>
      <c r="E3" s="3"/>
      <c r="F3" s="3"/>
      <c r="G3" s="3"/>
      <c r="H3" s="3"/>
      <c r="I3" s="3"/>
    </row>
    <row r="4" spans="1:9" ht="12.75">
      <c r="A4" s="3"/>
      <c r="B4" s="12" t="s">
        <v>39</v>
      </c>
      <c r="C4" s="12"/>
      <c r="D4" s="12"/>
      <c r="E4" s="12"/>
      <c r="F4" s="12"/>
      <c r="G4" s="12"/>
      <c r="H4" s="12"/>
      <c r="I4" s="12"/>
    </row>
    <row r="5" spans="1:9" ht="12.75">
      <c r="A5" s="3"/>
      <c r="B5" s="12" t="s">
        <v>40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9"/>
      <c r="C7" s="10"/>
      <c r="D7" s="10"/>
      <c r="E7" s="10"/>
      <c r="F7" s="10"/>
      <c r="G7" s="10"/>
      <c r="H7" s="10"/>
      <c r="I7" s="10"/>
    </row>
    <row r="8" spans="1:9" ht="12.75">
      <c r="A8" s="3"/>
      <c r="B8" s="2" t="s">
        <v>1</v>
      </c>
      <c r="C8" s="4" t="s">
        <v>2</v>
      </c>
      <c r="D8" s="3"/>
      <c r="E8" s="4" t="s">
        <v>3</v>
      </c>
      <c r="F8" s="3"/>
      <c r="G8" s="4" t="s">
        <v>4</v>
      </c>
      <c r="H8" s="3"/>
      <c r="I8" s="3"/>
    </row>
    <row r="9" spans="1:9" ht="12.75">
      <c r="A9" s="3"/>
      <c r="B9" s="2" t="s">
        <v>5</v>
      </c>
      <c r="C9" s="4" t="s">
        <v>6</v>
      </c>
      <c r="D9" s="4" t="s">
        <v>7</v>
      </c>
      <c r="E9" s="4" t="s">
        <v>8</v>
      </c>
      <c r="F9" s="4" t="s">
        <v>7</v>
      </c>
      <c r="G9" s="4" t="s">
        <v>9</v>
      </c>
      <c r="H9" s="4" t="s">
        <v>7</v>
      </c>
      <c r="I9" s="3"/>
    </row>
    <row r="10" spans="1:9" ht="12.75">
      <c r="A10" s="3"/>
      <c r="B10" s="9"/>
      <c r="C10" s="10"/>
      <c r="D10" s="10"/>
      <c r="E10" s="10"/>
      <c r="F10" s="10"/>
      <c r="G10" s="10"/>
      <c r="H10" s="10"/>
      <c r="I10" s="10"/>
    </row>
    <row r="11" spans="1:9" ht="12.75">
      <c r="A11" s="3"/>
      <c r="B11" s="3"/>
      <c r="C11" s="5"/>
      <c r="D11" s="6"/>
      <c r="E11" s="3"/>
      <c r="F11" s="6"/>
      <c r="G11" s="3"/>
      <c r="H11" s="6"/>
      <c r="I11" s="3"/>
    </row>
    <row r="12" spans="1:14" ht="12.75">
      <c r="A12" s="3"/>
      <c r="B12" s="2" t="s">
        <v>10</v>
      </c>
      <c r="C12" s="5">
        <f aca="true" t="shared" si="0" ref="C12:H12">SUM(C13:C40)</f>
        <v>460591</v>
      </c>
      <c r="D12" s="6">
        <f t="shared" si="0"/>
        <v>100.00000000000001</v>
      </c>
      <c r="E12" s="7">
        <f t="shared" si="0"/>
        <v>4050640.8999999994</v>
      </c>
      <c r="F12" s="6">
        <f t="shared" si="0"/>
        <v>100.00000000000001</v>
      </c>
      <c r="G12" s="7">
        <f t="shared" si="0"/>
        <v>3862004.2999999993</v>
      </c>
      <c r="H12" s="6">
        <f t="shared" si="0"/>
        <v>100.00000000000001</v>
      </c>
      <c r="I12" s="3"/>
      <c r="M12" s="1"/>
      <c r="N12" s="1"/>
    </row>
    <row r="13" spans="1:14" ht="12.75">
      <c r="A13" s="3"/>
      <c r="B13" s="3"/>
      <c r="C13" s="5"/>
      <c r="D13" s="8"/>
      <c r="E13" s="7"/>
      <c r="F13" s="8"/>
      <c r="G13" s="7"/>
      <c r="H13" s="8"/>
      <c r="I13" s="3"/>
      <c r="M13" s="1"/>
      <c r="N13" s="1"/>
    </row>
    <row r="14" spans="1:14" ht="12.75">
      <c r="A14" s="3"/>
      <c r="B14" s="2" t="s">
        <v>11</v>
      </c>
      <c r="C14" s="5">
        <v>3011</v>
      </c>
      <c r="D14" s="8">
        <f aca="true" t="shared" si="1" ref="D14:D40">(C14/$C$12)*100</f>
        <v>0.6537253224661359</v>
      </c>
      <c r="E14" s="7">
        <v>22081.8</v>
      </c>
      <c r="F14" s="8">
        <f aca="true" t="shared" si="2" ref="F14:F40">(E14/$E$12)*100</f>
        <v>0.5451433623750751</v>
      </c>
      <c r="G14" s="7">
        <v>21717.3</v>
      </c>
      <c r="H14" s="8">
        <f aca="true" t="shared" si="3" ref="H14:H40">(G14/$G$12)*100</f>
        <v>0.5623323619810574</v>
      </c>
      <c r="I14" s="3"/>
      <c r="M14" s="1"/>
      <c r="N14" s="1"/>
    </row>
    <row r="15" spans="1:14" ht="12.75">
      <c r="A15" s="3"/>
      <c r="B15" s="2" t="s">
        <v>12</v>
      </c>
      <c r="C15" s="5">
        <v>2267</v>
      </c>
      <c r="D15" s="8">
        <f t="shared" si="1"/>
        <v>0.49219372501850883</v>
      </c>
      <c r="E15" s="7">
        <v>17318.1</v>
      </c>
      <c r="F15" s="8">
        <f t="shared" si="2"/>
        <v>0.4275397505614482</v>
      </c>
      <c r="G15" s="7">
        <v>16657.7</v>
      </c>
      <c r="H15" s="8">
        <f t="shared" si="3"/>
        <v>0.43132266838750033</v>
      </c>
      <c r="I15" s="3"/>
      <c r="M15" s="1"/>
      <c r="N15" s="1"/>
    </row>
    <row r="16" spans="1:14" ht="12.75">
      <c r="A16" s="3"/>
      <c r="B16" s="2" t="s">
        <v>13</v>
      </c>
      <c r="C16" s="5">
        <v>6851</v>
      </c>
      <c r="D16" s="8">
        <f t="shared" si="1"/>
        <v>1.487436793163566</v>
      </c>
      <c r="E16" s="7">
        <v>53827.1</v>
      </c>
      <c r="F16" s="8">
        <f t="shared" si="2"/>
        <v>1.3288539105009285</v>
      </c>
      <c r="G16" s="7">
        <v>52214.2</v>
      </c>
      <c r="H16" s="8">
        <f t="shared" si="3"/>
        <v>1.3519974589360246</v>
      </c>
      <c r="I16" s="3"/>
      <c r="M16" s="1"/>
      <c r="N16" s="1"/>
    </row>
    <row r="17" spans="1:14" ht="12.75">
      <c r="A17" s="3"/>
      <c r="B17" s="2" t="s">
        <v>14</v>
      </c>
      <c r="C17" s="5">
        <v>7635</v>
      </c>
      <c r="D17" s="8">
        <f t="shared" si="1"/>
        <v>1.6576528850976244</v>
      </c>
      <c r="E17" s="7">
        <v>70413.6</v>
      </c>
      <c r="F17" s="8">
        <f t="shared" si="2"/>
        <v>1.7383323216827247</v>
      </c>
      <c r="G17" s="7">
        <v>66932.3</v>
      </c>
      <c r="H17" s="8">
        <f t="shared" si="3"/>
        <v>1.733097500694135</v>
      </c>
      <c r="I17" s="3"/>
      <c r="M17" s="1"/>
      <c r="N17" s="1"/>
    </row>
    <row r="18" spans="1:14" ht="12.75">
      <c r="A18" s="3"/>
      <c r="B18" s="2" t="s">
        <v>15</v>
      </c>
      <c r="C18" s="5">
        <v>1413</v>
      </c>
      <c r="D18" s="8">
        <f t="shared" si="1"/>
        <v>0.306779767733195</v>
      </c>
      <c r="E18" s="7">
        <v>11684.6</v>
      </c>
      <c r="F18" s="8">
        <f t="shared" si="2"/>
        <v>0.28846299359688987</v>
      </c>
      <c r="G18" s="7">
        <v>10995.3</v>
      </c>
      <c r="H18" s="8">
        <f t="shared" si="3"/>
        <v>0.2847044991638151</v>
      </c>
      <c r="I18" s="3"/>
      <c r="M18" s="1"/>
      <c r="N18" s="1"/>
    </row>
    <row r="19" spans="1:14" ht="12.75">
      <c r="A19" s="3"/>
      <c r="B19" s="2" t="s">
        <v>16</v>
      </c>
      <c r="C19" s="5">
        <v>195565</v>
      </c>
      <c r="D19" s="8">
        <f t="shared" si="1"/>
        <v>42.45957910597472</v>
      </c>
      <c r="E19" s="7">
        <v>1711667.5</v>
      </c>
      <c r="F19" s="8">
        <f t="shared" si="2"/>
        <v>42.25670806809856</v>
      </c>
      <c r="G19" s="7">
        <v>1655192</v>
      </c>
      <c r="H19" s="8">
        <f t="shared" si="3"/>
        <v>42.85836760979267</v>
      </c>
      <c r="I19" s="3"/>
      <c r="M19" s="1"/>
      <c r="N19" s="1"/>
    </row>
    <row r="20" spans="1:14" ht="12.75">
      <c r="A20" s="3"/>
      <c r="B20" s="2" t="s">
        <v>17</v>
      </c>
      <c r="C20" s="5">
        <v>1044</v>
      </c>
      <c r="D20" s="8">
        <f t="shared" si="1"/>
        <v>0.22666530609586377</v>
      </c>
      <c r="E20" s="7">
        <v>8753.1</v>
      </c>
      <c r="F20" s="8">
        <f t="shared" si="2"/>
        <v>0.21609173007659113</v>
      </c>
      <c r="G20" s="7">
        <v>8288</v>
      </c>
      <c r="H20" s="8">
        <f t="shared" si="3"/>
        <v>0.21460359326891482</v>
      </c>
      <c r="I20" s="3"/>
      <c r="M20" s="1"/>
      <c r="N20" s="1"/>
    </row>
    <row r="21" spans="1:14" ht="12.75">
      <c r="A21" s="3"/>
      <c r="B21" s="2" t="s">
        <v>18</v>
      </c>
      <c r="C21" s="5">
        <v>1490</v>
      </c>
      <c r="D21" s="8">
        <f t="shared" si="1"/>
        <v>0.32349741961957573</v>
      </c>
      <c r="E21" s="7">
        <v>13054.7</v>
      </c>
      <c r="F21" s="8">
        <f t="shared" si="2"/>
        <v>0.3222872706390735</v>
      </c>
      <c r="G21" s="7">
        <v>12116.6</v>
      </c>
      <c r="H21" s="8">
        <f t="shared" si="3"/>
        <v>0.3137386460185972</v>
      </c>
      <c r="I21" s="3"/>
      <c r="M21" s="1"/>
      <c r="N21" s="1"/>
    </row>
    <row r="22" spans="1:14" ht="12.75">
      <c r="A22" s="3"/>
      <c r="B22" s="2" t="s">
        <v>19</v>
      </c>
      <c r="C22" s="5">
        <v>16216</v>
      </c>
      <c r="D22" s="8">
        <f t="shared" si="1"/>
        <v>3.5206940647993554</v>
      </c>
      <c r="E22" s="7">
        <v>134508.7</v>
      </c>
      <c r="F22" s="8">
        <f t="shared" si="2"/>
        <v>3.320676982252365</v>
      </c>
      <c r="G22" s="7">
        <v>131765.7</v>
      </c>
      <c r="H22" s="8">
        <f t="shared" si="3"/>
        <v>3.411847573551382</v>
      </c>
      <c r="I22" s="3"/>
      <c r="M22" s="1"/>
      <c r="N22" s="1"/>
    </row>
    <row r="23" spans="1:14" ht="12.75">
      <c r="A23" s="3"/>
      <c r="B23" s="2" t="s">
        <v>20</v>
      </c>
      <c r="C23" s="5">
        <v>29447</v>
      </c>
      <c r="D23" s="8">
        <f t="shared" si="1"/>
        <v>6.393307728548756</v>
      </c>
      <c r="E23" s="7">
        <v>248196.8</v>
      </c>
      <c r="F23" s="8">
        <f t="shared" si="2"/>
        <v>6.127346415723991</v>
      </c>
      <c r="G23" s="7">
        <v>239753.2</v>
      </c>
      <c r="H23" s="8">
        <f t="shared" si="3"/>
        <v>6.207999302331177</v>
      </c>
      <c r="I23" s="3"/>
      <c r="M23" s="1"/>
      <c r="N23" s="1"/>
    </row>
    <row r="24" spans="1:14" ht="12.75">
      <c r="A24" s="3"/>
      <c r="B24" s="2" t="s">
        <v>21</v>
      </c>
      <c r="C24" s="5">
        <v>22590</v>
      </c>
      <c r="D24" s="8">
        <f t="shared" si="1"/>
        <v>4.9045682612122246</v>
      </c>
      <c r="E24" s="7">
        <v>199509.5</v>
      </c>
      <c r="F24" s="8">
        <f t="shared" si="2"/>
        <v>4.925381067475026</v>
      </c>
      <c r="G24" s="7">
        <v>186227.3</v>
      </c>
      <c r="H24" s="8">
        <f t="shared" si="3"/>
        <v>4.8220376139923</v>
      </c>
      <c r="I24" s="3"/>
      <c r="M24" s="1"/>
      <c r="N24" s="1"/>
    </row>
    <row r="25" spans="1:14" ht="12.75">
      <c r="A25" s="3"/>
      <c r="B25" s="2" t="s">
        <v>22</v>
      </c>
      <c r="C25" s="5">
        <v>12114</v>
      </c>
      <c r="D25" s="8">
        <f t="shared" si="1"/>
        <v>2.630099155215799</v>
      </c>
      <c r="E25" s="7">
        <v>101069.7</v>
      </c>
      <c r="F25" s="8">
        <f t="shared" si="2"/>
        <v>2.495153297839856</v>
      </c>
      <c r="G25" s="7">
        <v>98868.6</v>
      </c>
      <c r="H25" s="8">
        <f t="shared" si="3"/>
        <v>2.5600334002735323</v>
      </c>
      <c r="I25" s="3"/>
      <c r="M25" s="1"/>
      <c r="N25" s="1"/>
    </row>
    <row r="26" spans="1:14" ht="12.75">
      <c r="A26" s="3"/>
      <c r="B26" s="2" t="s">
        <v>23</v>
      </c>
      <c r="C26" s="5">
        <v>75578</v>
      </c>
      <c r="D26" s="8">
        <f t="shared" si="1"/>
        <v>16.408918107388118</v>
      </c>
      <c r="E26" s="7">
        <v>755139.4</v>
      </c>
      <c r="F26" s="8">
        <f t="shared" si="2"/>
        <v>18.64246717105928</v>
      </c>
      <c r="G26" s="7">
        <v>686060.7</v>
      </c>
      <c r="H26" s="8">
        <f t="shared" si="3"/>
        <v>17.76436913858434</v>
      </c>
      <c r="I26" s="3"/>
      <c r="M26" s="1"/>
      <c r="N26" s="1"/>
    </row>
    <row r="27" spans="1:14" ht="12.75">
      <c r="A27" s="3"/>
      <c r="B27" s="2" t="s">
        <v>24</v>
      </c>
      <c r="C27" s="5">
        <v>509</v>
      </c>
      <c r="D27" s="8">
        <f t="shared" si="1"/>
        <v>0.11051019233984163</v>
      </c>
      <c r="E27" s="7">
        <v>4744.8</v>
      </c>
      <c r="F27" s="8">
        <f t="shared" si="2"/>
        <v>0.1171370189838354</v>
      </c>
      <c r="G27" s="7">
        <v>4456.8</v>
      </c>
      <c r="H27" s="8">
        <f t="shared" si="3"/>
        <v>0.11540121796342902</v>
      </c>
      <c r="I27" s="3"/>
      <c r="M27" s="1"/>
      <c r="N27" s="1"/>
    </row>
    <row r="28" spans="1:14" ht="12.75">
      <c r="A28" s="3"/>
      <c r="B28" s="2" t="s">
        <v>25</v>
      </c>
      <c r="C28" s="5">
        <v>8022</v>
      </c>
      <c r="D28" s="8">
        <f t="shared" si="1"/>
        <v>1.7416753692538498</v>
      </c>
      <c r="E28" s="7">
        <v>76846.8</v>
      </c>
      <c r="F28" s="8">
        <f t="shared" si="2"/>
        <v>1.8971516334612633</v>
      </c>
      <c r="G28" s="7">
        <v>73584.3</v>
      </c>
      <c r="H28" s="8">
        <f t="shared" si="3"/>
        <v>1.9053396703882495</v>
      </c>
      <c r="I28" s="3"/>
      <c r="M28" s="1"/>
      <c r="N28" s="1"/>
    </row>
    <row r="29" spans="1:14" ht="12.75">
      <c r="A29" s="3"/>
      <c r="B29" s="2" t="s">
        <v>26</v>
      </c>
      <c r="C29" s="5">
        <v>2381</v>
      </c>
      <c r="D29" s="8">
        <f t="shared" si="1"/>
        <v>0.5169445343048388</v>
      </c>
      <c r="E29" s="7">
        <v>21594.7</v>
      </c>
      <c r="F29" s="8">
        <f t="shared" si="2"/>
        <v>0.5331181048411378</v>
      </c>
      <c r="G29" s="7">
        <v>19360.4</v>
      </c>
      <c r="H29" s="8">
        <f t="shared" si="3"/>
        <v>0.5013044651452099</v>
      </c>
      <c r="I29" s="3"/>
      <c r="M29" s="1"/>
      <c r="N29" s="1"/>
    </row>
    <row r="30" spans="1:14" ht="12.75">
      <c r="A30" s="3"/>
      <c r="B30" s="2" t="s">
        <v>27</v>
      </c>
      <c r="C30" s="5">
        <v>472</v>
      </c>
      <c r="D30" s="8">
        <f t="shared" si="1"/>
        <v>0.10247703493989245</v>
      </c>
      <c r="E30" s="7">
        <v>4051.9</v>
      </c>
      <c r="F30" s="8">
        <f t="shared" si="2"/>
        <v>0.10003108396994659</v>
      </c>
      <c r="G30" s="7">
        <v>3708.6</v>
      </c>
      <c r="H30" s="8">
        <f t="shared" si="3"/>
        <v>0.09602785786644516</v>
      </c>
      <c r="I30" s="3"/>
      <c r="M30" s="1"/>
      <c r="N30" s="1"/>
    </row>
    <row r="31" spans="1:14" ht="12.75">
      <c r="A31" s="3"/>
      <c r="B31" s="2" t="s">
        <v>28</v>
      </c>
      <c r="C31" s="5">
        <v>1056</v>
      </c>
      <c r="D31" s="8">
        <f t="shared" si="1"/>
        <v>0.22927065444179323</v>
      </c>
      <c r="E31" s="7">
        <v>9087.2</v>
      </c>
      <c r="F31" s="8">
        <f t="shared" si="2"/>
        <v>0.22433980755983585</v>
      </c>
      <c r="G31" s="7">
        <v>8773.3</v>
      </c>
      <c r="H31" s="8">
        <f t="shared" si="3"/>
        <v>0.22716960724253987</v>
      </c>
      <c r="I31" s="3"/>
      <c r="M31" s="1"/>
      <c r="N31" s="1"/>
    </row>
    <row r="32" spans="1:14" ht="12.75">
      <c r="A32" s="3"/>
      <c r="B32" s="2" t="s">
        <v>29</v>
      </c>
      <c r="C32" s="5">
        <v>1858</v>
      </c>
      <c r="D32" s="8">
        <f t="shared" si="1"/>
        <v>0.4033947688947461</v>
      </c>
      <c r="E32" s="7">
        <v>15279.3</v>
      </c>
      <c r="F32" s="8">
        <f t="shared" si="2"/>
        <v>0.37720697482711935</v>
      </c>
      <c r="G32" s="7">
        <v>15076.4</v>
      </c>
      <c r="H32" s="8">
        <f t="shared" si="3"/>
        <v>0.3903776078136423</v>
      </c>
      <c r="I32" s="3"/>
      <c r="M32" s="1"/>
      <c r="N32" s="1"/>
    </row>
    <row r="33" spans="1:14" ht="12.75">
      <c r="A33" s="3"/>
      <c r="B33" s="2" t="s">
        <v>30</v>
      </c>
      <c r="C33" s="5">
        <v>1222</v>
      </c>
      <c r="D33" s="8">
        <f t="shared" si="1"/>
        <v>0.26531130656048424</v>
      </c>
      <c r="E33" s="7">
        <v>11919.9</v>
      </c>
      <c r="F33" s="8">
        <f t="shared" si="2"/>
        <v>0.29427195089053687</v>
      </c>
      <c r="G33" s="7">
        <v>11406.9</v>
      </c>
      <c r="H33" s="8">
        <f t="shared" si="3"/>
        <v>0.2953621776133186</v>
      </c>
      <c r="I33" s="3"/>
      <c r="M33" s="1"/>
      <c r="N33" s="1"/>
    </row>
    <row r="34" spans="1:14" ht="12.75">
      <c r="A34" s="3"/>
      <c r="B34" s="2" t="s">
        <v>31</v>
      </c>
      <c r="C34" s="5">
        <v>1846</v>
      </c>
      <c r="D34" s="8">
        <f t="shared" si="1"/>
        <v>0.4007894205488166</v>
      </c>
      <c r="E34" s="7">
        <v>16004.1</v>
      </c>
      <c r="F34" s="8">
        <f t="shared" si="2"/>
        <v>0.395100439537852</v>
      </c>
      <c r="G34" s="7">
        <v>15388.4</v>
      </c>
      <c r="H34" s="8">
        <f t="shared" si="3"/>
        <v>0.398456314510059</v>
      </c>
      <c r="I34" s="3"/>
      <c r="M34" s="1"/>
      <c r="N34" s="1"/>
    </row>
    <row r="35" spans="1:14" ht="12.75">
      <c r="A35" s="3"/>
      <c r="B35" s="2" t="s">
        <v>32</v>
      </c>
      <c r="C35" s="5">
        <v>1244</v>
      </c>
      <c r="D35" s="8">
        <f t="shared" si="1"/>
        <v>0.2700877785280216</v>
      </c>
      <c r="E35" s="7">
        <v>10719.8</v>
      </c>
      <c r="F35" s="8">
        <f t="shared" si="2"/>
        <v>0.2646445405713451</v>
      </c>
      <c r="G35" s="7">
        <v>10370.5</v>
      </c>
      <c r="H35" s="8">
        <f t="shared" si="3"/>
        <v>0.2685263711384268</v>
      </c>
      <c r="I35" s="3"/>
      <c r="M35" s="1"/>
      <c r="N35" s="1"/>
    </row>
    <row r="36" spans="1:14" ht="12.75">
      <c r="A36" s="3"/>
      <c r="B36" s="2" t="s">
        <v>33</v>
      </c>
      <c r="C36" s="5">
        <v>3096</v>
      </c>
      <c r="D36" s="8">
        <f t="shared" si="1"/>
        <v>0.672179873249803</v>
      </c>
      <c r="E36" s="7">
        <v>24957.4</v>
      </c>
      <c r="F36" s="8">
        <f t="shared" si="2"/>
        <v>0.6161345973670488</v>
      </c>
      <c r="G36" s="7">
        <v>23980.2</v>
      </c>
      <c r="H36" s="8">
        <f t="shared" si="3"/>
        <v>0.6209262894917027</v>
      </c>
      <c r="I36" s="3"/>
      <c r="M36" s="1"/>
      <c r="N36" s="1"/>
    </row>
    <row r="37" spans="1:14" ht="12.75">
      <c r="A37" s="3"/>
      <c r="B37" s="2" t="s">
        <v>34</v>
      </c>
      <c r="C37" s="5">
        <v>724</v>
      </c>
      <c r="D37" s="8">
        <f t="shared" si="1"/>
        <v>0.1571893502044113</v>
      </c>
      <c r="E37" s="7">
        <v>6571.8</v>
      </c>
      <c r="F37" s="8">
        <f t="shared" si="2"/>
        <v>0.16224099253034258</v>
      </c>
      <c r="G37" s="7">
        <v>6430.8</v>
      </c>
      <c r="H37" s="8">
        <f t="shared" si="3"/>
        <v>0.1665145737926807</v>
      </c>
      <c r="I37" s="3"/>
      <c r="M37" s="1"/>
      <c r="N37" s="1"/>
    </row>
    <row r="38" spans="1:14" ht="12.75">
      <c r="A38" s="3"/>
      <c r="B38" s="2" t="s">
        <v>35</v>
      </c>
      <c r="C38" s="5">
        <v>2116</v>
      </c>
      <c r="D38" s="8">
        <f t="shared" si="1"/>
        <v>0.4594097583322297</v>
      </c>
      <c r="E38" s="7">
        <v>16912.6</v>
      </c>
      <c r="F38" s="8">
        <f t="shared" si="2"/>
        <v>0.41752898905454694</v>
      </c>
      <c r="G38" s="7">
        <v>16268.3</v>
      </c>
      <c r="H38" s="8">
        <f t="shared" si="3"/>
        <v>0.4212398209913956</v>
      </c>
      <c r="I38" s="3"/>
      <c r="M38" s="1"/>
      <c r="N38" s="1"/>
    </row>
    <row r="39" spans="1:14" ht="12.75">
      <c r="A39" s="3"/>
      <c r="B39" s="2" t="s">
        <v>36</v>
      </c>
      <c r="C39" s="5">
        <v>60630</v>
      </c>
      <c r="D39" s="8">
        <f t="shared" si="1"/>
        <v>13.16352251780864</v>
      </c>
      <c r="E39" s="7">
        <v>483224.3</v>
      </c>
      <c r="F39" s="8">
        <f t="shared" si="2"/>
        <v>11.929576378888587</v>
      </c>
      <c r="G39" s="7">
        <v>464975</v>
      </c>
      <c r="H39" s="8">
        <f t="shared" si="3"/>
        <v>12.039732840276747</v>
      </c>
      <c r="I39" s="3"/>
      <c r="M39" s="1"/>
      <c r="N39" s="1"/>
    </row>
    <row r="40" spans="1:14" ht="12.75">
      <c r="A40" s="3"/>
      <c r="B40" s="2" t="s">
        <v>37</v>
      </c>
      <c r="C40" s="5">
        <v>194</v>
      </c>
      <c r="D40" s="8">
        <f t="shared" si="1"/>
        <v>0.04211979825919308</v>
      </c>
      <c r="E40" s="7">
        <v>1501.7</v>
      </c>
      <c r="F40" s="8">
        <f t="shared" si="2"/>
        <v>0.0370731456348056</v>
      </c>
      <c r="G40" s="7">
        <v>1435.5</v>
      </c>
      <c r="H40" s="8">
        <f t="shared" si="3"/>
        <v>0.03716981879072481</v>
      </c>
      <c r="I40" s="3"/>
      <c r="M40" s="1"/>
      <c r="N40" s="1"/>
    </row>
    <row r="41" spans="1:14" ht="12.75">
      <c r="A41" s="3"/>
      <c r="B41" s="3"/>
      <c r="C41" s="5"/>
      <c r="D41" s="8"/>
      <c r="E41" s="7"/>
      <c r="F41" s="8"/>
      <c r="G41" s="7"/>
      <c r="H41" s="8"/>
      <c r="I41" s="3"/>
      <c r="M41" s="1"/>
      <c r="N41" s="1"/>
    </row>
    <row r="42" spans="1:9" ht="12.75">
      <c r="A42" s="3"/>
      <c r="B42" s="9"/>
      <c r="C42" s="11"/>
      <c r="D42" s="10"/>
      <c r="E42" s="10"/>
      <c r="F42" s="10"/>
      <c r="G42" s="10"/>
      <c r="H42" s="10"/>
      <c r="I42" s="10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7"/>
      <c r="F45" s="3"/>
      <c r="G45" s="7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</sheetData>
  <mergeCells count="3">
    <mergeCell ref="B2:I2"/>
    <mergeCell ref="B4:I4"/>
    <mergeCell ref="B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2004-03-03T13:51:09Z</cp:lastPrinted>
  <dcterms:created xsi:type="dcterms:W3CDTF">2004-01-22T14:59:07Z</dcterms:created>
  <dcterms:modified xsi:type="dcterms:W3CDTF">2004-03-03T13:51:18Z</dcterms:modified>
  <cp:category/>
  <cp:version/>
  <cp:contentType/>
  <cp:contentStatus/>
</cp:coreProperties>
</file>