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3" sheetId="1" r:id="rId1"/>
  </sheets>
  <definedNames>
    <definedName name="_Regression_Int" localSheetId="0" hidden="1">1</definedName>
    <definedName name="_xlnm.Print_Area" localSheetId="0">'PENS223'!$A$1:$L$112</definedName>
    <definedName name="Imprimir_área_IM" localSheetId="0">'PENS223'!$M$1:$T$56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<sst xmlns="http://schemas.openxmlformats.org/spreadsheetml/2006/main" count="105" uniqueCount="60">
  <si>
    <t>ANUARIO ESTADISTICO 2002</t>
  </si>
  <si>
    <t>2. 2. 3.    COSTO DE PENSIONES MENSUALES POR RIESGOS DEL TRABAJO POR ENTIDAD FEDERATIVA</t>
  </si>
  <si>
    <t xml:space="preserve">   ( MILES DE PESOS )</t>
  </si>
  <si>
    <t>ENTIDAD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</si>
  <si>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</si>
  <si>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</si>
  <si>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</si>
  <si>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</si>
  <si>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</si>
  <si>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</si>
  <si>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</si>
  <si>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</si>
  <si>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</si>
  <si>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</si>
  <si>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</si>
  <si>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</si>
  <si>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</si>
  <si>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AGUINALDO</t>
  </si>
  <si>
    <t xml:space="preserve">           ACUMULADO *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</si>
  <si>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</si>
  <si>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</si>
  <si>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</si>
  <si>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</si>
  <si>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</si>
  <si>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</si>
  <si>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</si>
  <si>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</si>
  <si>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</si>
  <si>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</si>
  <si>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</si>
  <si>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</si>
  <si>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</si>
  <si>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</si>
  <si>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</si>
  <si>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</si>
  <si>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</si>
  <si>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</si>
  <si>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</si>
  <si>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</si>
  <si>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</si>
  <si>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</si>
  <si>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</si>
  <si>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</si>
  <si>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</si>
  <si>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</si>
  <si>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</si>
  <si>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</si>
  <si>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</si>
  <si>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</si>
  <si>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</si>
  <si>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</si>
  <si>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</si>
  <si>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</si>
  <si>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</si>
  <si>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</si>
  <si>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</si>
  <si>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</si>
  <si>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</si>
  <si>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NOTA:INCLUYE 40 DÍAS DE AGUINALDO MAS EL INCREMENTO DEL 5.7% AL SALARIO MINIMO INCLUIDO EN EL MES DE DICIEMBRE.</t>
  </si>
  <si>
    <t xml:space="preserve"> +) NO INCLUYE SERVICIO MEDICO ACUMULADO POR $17,854.7 (MILES DE PESOS).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</si>
</sst>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#,##0.00_);\(#,##0.0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0" fillId="0" borderId="2" xfId="0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3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5.625" style="0" customWidth="1"/>
    <col min="3" max="16" width="12.625" style="0" customWidth="1"/>
    <col min="17" max="17" width="13.625" style="0" customWidth="1"/>
    <col min="18" max="18" width="22.625" style="0" customWidth="1"/>
  </cols>
  <sheetData>
    <row r="1" spans="1:23" ht="12.75">
      <c r="A1" s="3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>
      <c r="A3" s="3"/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2.75">
      <c r="A4" s="3"/>
      <c r="B4" s="13" t="s">
        <v>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2" ht="12.75">
      <c r="A5" s="3"/>
      <c r="B5" s="3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4"/>
      <c r="P5" s="3"/>
      <c r="Q5" s="3"/>
      <c r="R5" s="3"/>
      <c r="S5" s="3"/>
      <c r="T5" s="3"/>
      <c r="U5" s="3"/>
      <c r="V5" s="3"/>
    </row>
    <row r="6" spans="1:12" ht="12.75">
      <c r="A6" s="3"/>
      <c r="B6" s="5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3"/>
      <c r="B7" s="4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3"/>
    </row>
    <row r="8" spans="1:12" ht="12.75">
      <c r="A8" s="3"/>
      <c r="B8" s="5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3"/>
      <c r="B9" s="4" t="s">
        <v>19</v>
      </c>
      <c r="C9" s="9">
        <f aca="true" t="shared" si="0" ref="C9:K9">C11+C18+C52</f>
        <v>34605.799999999996</v>
      </c>
      <c r="D9" s="9">
        <f t="shared" si="0"/>
        <v>39429</v>
      </c>
      <c r="E9" s="9">
        <f t="shared" si="0"/>
        <v>38031.200000000004</v>
      </c>
      <c r="F9" s="9">
        <f t="shared" si="0"/>
        <v>38900.99999999999</v>
      </c>
      <c r="G9" s="9">
        <f t="shared" si="0"/>
        <v>38673.4</v>
      </c>
      <c r="H9" s="9">
        <f t="shared" si="0"/>
        <v>38366.299999999996</v>
      </c>
      <c r="I9" s="9">
        <f t="shared" si="0"/>
        <v>45304.00000000001</v>
      </c>
      <c r="J9" s="9">
        <f t="shared" si="0"/>
        <v>38355.399999999994</v>
      </c>
      <c r="K9" s="9">
        <f t="shared" si="0"/>
        <v>39023.200000000004</v>
      </c>
      <c r="L9" s="10"/>
    </row>
    <row r="10" spans="1:12" ht="12.75">
      <c r="A10" s="3"/>
      <c r="B10" s="3"/>
      <c r="C10" s="9"/>
      <c r="D10" s="9"/>
      <c r="E10" s="9"/>
      <c r="F10" s="9"/>
      <c r="G10" s="9"/>
      <c r="H10" s="9"/>
      <c r="I10" s="9"/>
      <c r="J10" s="9"/>
      <c r="K10" s="9"/>
      <c r="L10" s="10"/>
    </row>
    <row r="11" spans="1:12" ht="12.75">
      <c r="A11" s="3"/>
      <c r="B11" s="4" t="s">
        <v>20</v>
      </c>
      <c r="C11" s="9">
        <f aca="true" t="shared" si="1" ref="C11:K11">SUM(C13:C16)</f>
        <v>11349.8</v>
      </c>
      <c r="D11" s="9">
        <f t="shared" si="1"/>
        <v>12778.800000000001</v>
      </c>
      <c r="E11" s="9">
        <f t="shared" si="1"/>
        <v>12231.7</v>
      </c>
      <c r="F11" s="9">
        <f t="shared" si="1"/>
        <v>12159</v>
      </c>
      <c r="G11" s="9">
        <f t="shared" si="1"/>
        <v>12364.4</v>
      </c>
      <c r="H11" s="9">
        <f t="shared" si="1"/>
        <v>12254.1</v>
      </c>
      <c r="I11" s="9">
        <f t="shared" si="1"/>
        <v>14452.9</v>
      </c>
      <c r="J11" s="9">
        <f t="shared" si="1"/>
        <v>12425</v>
      </c>
      <c r="K11" s="9">
        <f t="shared" si="1"/>
        <v>12391.6</v>
      </c>
      <c r="L11" s="10"/>
    </row>
    <row r="12" spans="1:12" ht="12.75">
      <c r="A12" s="3"/>
      <c r="B12" s="3"/>
      <c r="C12" s="9"/>
      <c r="D12" s="9"/>
      <c r="E12" s="9"/>
      <c r="F12" s="9"/>
      <c r="G12" s="9"/>
      <c r="H12" s="9"/>
      <c r="I12" s="9"/>
      <c r="J12" s="9"/>
      <c r="K12" s="9"/>
      <c r="L12" s="10"/>
    </row>
    <row r="13" spans="1:12" ht="12.75">
      <c r="A13" s="3"/>
      <c r="B13" s="4" t="s">
        <v>21</v>
      </c>
      <c r="C13" s="9">
        <v>2635.1</v>
      </c>
      <c r="D13" s="9">
        <v>2715.8</v>
      </c>
      <c r="E13" s="9">
        <v>2708.4</v>
      </c>
      <c r="F13" s="9">
        <v>2689.1</v>
      </c>
      <c r="G13" s="9">
        <v>2686.8</v>
      </c>
      <c r="H13" s="9">
        <v>2709.8</v>
      </c>
      <c r="I13" s="9">
        <v>3288.6</v>
      </c>
      <c r="J13" s="9">
        <v>2630.3</v>
      </c>
      <c r="K13" s="9">
        <v>2773.8</v>
      </c>
      <c r="L13" s="10"/>
    </row>
    <row r="14" spans="1:12" ht="12.75">
      <c r="A14" s="3"/>
      <c r="B14" s="4" t="s">
        <v>22</v>
      </c>
      <c r="C14" s="9">
        <v>3552.1</v>
      </c>
      <c r="D14" s="9">
        <v>4114.3</v>
      </c>
      <c r="E14" s="9">
        <v>3839.1</v>
      </c>
      <c r="F14" s="9">
        <v>3814.1</v>
      </c>
      <c r="G14" s="9">
        <v>3940.1</v>
      </c>
      <c r="H14" s="9">
        <v>3731.5</v>
      </c>
      <c r="I14" s="9">
        <v>4870.3</v>
      </c>
      <c r="J14" s="9">
        <v>4104.2</v>
      </c>
      <c r="K14" s="9">
        <v>4043.5</v>
      </c>
      <c r="L14" s="10"/>
    </row>
    <row r="15" spans="1:12" ht="12.75">
      <c r="A15" s="3"/>
      <c r="B15" s="4" t="s">
        <v>23</v>
      </c>
      <c r="C15" s="9">
        <v>3492.7</v>
      </c>
      <c r="D15" s="9">
        <v>4066.6</v>
      </c>
      <c r="E15" s="9">
        <v>3882</v>
      </c>
      <c r="F15" s="9">
        <v>3830</v>
      </c>
      <c r="G15" s="9">
        <v>3950.9</v>
      </c>
      <c r="H15" s="9">
        <v>4056.1</v>
      </c>
      <c r="I15" s="9">
        <v>4400.5</v>
      </c>
      <c r="J15" s="9">
        <v>3945.9</v>
      </c>
      <c r="K15" s="9">
        <v>3807.6</v>
      </c>
      <c r="L15" s="10"/>
    </row>
    <row r="16" spans="1:12" ht="12.75">
      <c r="A16" s="3"/>
      <c r="B16" s="4" t="s">
        <v>24</v>
      </c>
      <c r="C16" s="9">
        <v>1669.9</v>
      </c>
      <c r="D16" s="9">
        <v>1882.1</v>
      </c>
      <c r="E16" s="9">
        <v>1802.2</v>
      </c>
      <c r="F16" s="9">
        <v>1825.8</v>
      </c>
      <c r="G16" s="9">
        <v>1786.6</v>
      </c>
      <c r="H16" s="9">
        <v>1756.7</v>
      </c>
      <c r="I16" s="9">
        <v>1893.5</v>
      </c>
      <c r="J16" s="9">
        <v>1744.6</v>
      </c>
      <c r="K16" s="9">
        <v>1766.7</v>
      </c>
      <c r="L16" s="10"/>
    </row>
    <row r="17" spans="1:12" ht="12.75">
      <c r="A17" s="3"/>
      <c r="B17" s="3"/>
      <c r="C17" s="9"/>
      <c r="D17" s="9"/>
      <c r="E17" s="9"/>
      <c r="F17" s="9"/>
      <c r="G17" s="9"/>
      <c r="H17" s="9"/>
      <c r="I17" s="9"/>
      <c r="J17" s="9"/>
      <c r="K17" s="9"/>
      <c r="L17" s="3"/>
    </row>
    <row r="18" spans="1:12" ht="12.75">
      <c r="A18" s="3"/>
      <c r="B18" s="4" t="s">
        <v>25</v>
      </c>
      <c r="C18" s="9">
        <f aca="true" t="shared" si="2" ref="C18:K18">SUM(C20:C50)</f>
        <v>23179.499999999996</v>
      </c>
      <c r="D18" s="9">
        <f t="shared" si="2"/>
        <v>26567.500000000004</v>
      </c>
      <c r="E18" s="9">
        <f t="shared" si="2"/>
        <v>25719.900000000005</v>
      </c>
      <c r="F18" s="9">
        <f t="shared" si="2"/>
        <v>26659.899999999994</v>
      </c>
      <c r="G18" s="9">
        <f t="shared" si="2"/>
        <v>26174</v>
      </c>
      <c r="H18" s="9">
        <f t="shared" si="2"/>
        <v>25977.6</v>
      </c>
      <c r="I18" s="9">
        <f t="shared" si="2"/>
        <v>30754.500000000007</v>
      </c>
      <c r="J18" s="9">
        <f t="shared" si="2"/>
        <v>25847.099999999995</v>
      </c>
      <c r="K18" s="9">
        <f t="shared" si="2"/>
        <v>26548.3</v>
      </c>
      <c r="L18" s="9"/>
    </row>
    <row r="19" spans="1:12" ht="12.75">
      <c r="A19" s="3"/>
      <c r="B19" s="3"/>
      <c r="C19" s="9"/>
      <c r="D19" s="9"/>
      <c r="E19" s="9"/>
      <c r="F19" s="9"/>
      <c r="G19" s="9"/>
      <c r="H19" s="9"/>
      <c r="I19" s="9"/>
      <c r="J19" s="9"/>
      <c r="K19" s="9"/>
      <c r="L19" s="3"/>
    </row>
    <row r="20" spans="1:12" ht="12.75">
      <c r="A20" s="3"/>
      <c r="B20" s="4" t="s">
        <v>26</v>
      </c>
      <c r="C20" s="9">
        <v>340.5</v>
      </c>
      <c r="D20" s="9">
        <v>386.9</v>
      </c>
      <c r="E20" s="9">
        <v>512.9</v>
      </c>
      <c r="F20" s="9">
        <v>445</v>
      </c>
      <c r="G20" s="9">
        <v>470</v>
      </c>
      <c r="H20" s="9">
        <v>375.9</v>
      </c>
      <c r="I20" s="9">
        <v>437.6</v>
      </c>
      <c r="J20" s="9">
        <v>385.9</v>
      </c>
      <c r="K20" s="9">
        <v>412.1</v>
      </c>
      <c r="L20" s="3"/>
    </row>
    <row r="21" spans="1:12" ht="12.75">
      <c r="A21" s="3"/>
      <c r="B21" s="4" t="s">
        <v>27</v>
      </c>
      <c r="C21" s="9">
        <v>391.8</v>
      </c>
      <c r="D21" s="9">
        <v>440.6</v>
      </c>
      <c r="E21" s="9">
        <v>417.6</v>
      </c>
      <c r="F21" s="9">
        <v>539.3</v>
      </c>
      <c r="G21" s="9">
        <v>411.8</v>
      </c>
      <c r="H21" s="9">
        <v>425.6</v>
      </c>
      <c r="I21" s="9">
        <v>498</v>
      </c>
      <c r="J21" s="9">
        <v>428.6</v>
      </c>
      <c r="K21" s="9">
        <v>421</v>
      </c>
      <c r="L21" s="3"/>
    </row>
    <row r="22" spans="1:12" ht="12.75">
      <c r="A22" s="3"/>
      <c r="B22" s="4" t="s">
        <v>28</v>
      </c>
      <c r="C22" s="9">
        <v>435.1</v>
      </c>
      <c r="D22" s="9">
        <v>545.1</v>
      </c>
      <c r="E22" s="9">
        <v>475.1</v>
      </c>
      <c r="F22" s="9">
        <v>462.7</v>
      </c>
      <c r="G22" s="9">
        <v>465.9</v>
      </c>
      <c r="H22" s="9">
        <v>469.8</v>
      </c>
      <c r="I22" s="9">
        <v>743.9</v>
      </c>
      <c r="J22" s="9">
        <v>485</v>
      </c>
      <c r="K22" s="9">
        <v>461</v>
      </c>
      <c r="L22" s="3"/>
    </row>
    <row r="23" spans="1:12" ht="12.75">
      <c r="A23" s="3"/>
      <c r="B23" s="4" t="s">
        <v>29</v>
      </c>
      <c r="C23" s="9">
        <v>242.1</v>
      </c>
      <c r="D23" s="9">
        <v>268.9</v>
      </c>
      <c r="E23" s="9">
        <v>255.8</v>
      </c>
      <c r="F23" s="9">
        <v>315.3</v>
      </c>
      <c r="G23" s="9">
        <v>254.1</v>
      </c>
      <c r="H23" s="9">
        <v>256.7</v>
      </c>
      <c r="I23" s="9">
        <v>307.8</v>
      </c>
      <c r="J23" s="9">
        <v>339.1</v>
      </c>
      <c r="K23" s="9">
        <v>265.9</v>
      </c>
      <c r="L23" s="3"/>
    </row>
    <row r="24" spans="1:12" ht="12.75">
      <c r="A24" s="3"/>
      <c r="B24" s="4" t="s">
        <v>30</v>
      </c>
      <c r="C24" s="9">
        <v>1622</v>
      </c>
      <c r="D24" s="9">
        <v>1986.7</v>
      </c>
      <c r="E24" s="9">
        <v>1755.9</v>
      </c>
      <c r="F24" s="9">
        <v>1860.1</v>
      </c>
      <c r="G24" s="9">
        <v>1805.8</v>
      </c>
      <c r="H24" s="9">
        <v>1803.5</v>
      </c>
      <c r="I24" s="9">
        <v>2178.8</v>
      </c>
      <c r="J24" s="9">
        <v>1822.1</v>
      </c>
      <c r="K24" s="9">
        <v>1879.8</v>
      </c>
      <c r="L24" s="3"/>
    </row>
    <row r="25" spans="1:12" ht="12.75">
      <c r="A25" s="3"/>
      <c r="B25" s="4" t="s">
        <v>31</v>
      </c>
      <c r="C25" s="9">
        <v>249.8</v>
      </c>
      <c r="D25" s="9">
        <v>263.6</v>
      </c>
      <c r="E25" s="9">
        <v>257</v>
      </c>
      <c r="F25" s="9">
        <v>253</v>
      </c>
      <c r="G25" s="9">
        <v>260.5</v>
      </c>
      <c r="H25" s="9">
        <v>244.3</v>
      </c>
      <c r="I25" s="9">
        <v>301</v>
      </c>
      <c r="J25" s="9">
        <v>253.8</v>
      </c>
      <c r="K25" s="9">
        <v>253.8</v>
      </c>
      <c r="L25" s="3"/>
    </row>
    <row r="26" spans="1:12" ht="12.75">
      <c r="A26" s="3"/>
      <c r="B26" s="4" t="s">
        <v>32</v>
      </c>
      <c r="C26" s="9">
        <v>664.7</v>
      </c>
      <c r="D26" s="9">
        <v>768</v>
      </c>
      <c r="E26" s="9">
        <v>713.1</v>
      </c>
      <c r="F26" s="9">
        <v>803</v>
      </c>
      <c r="G26" s="9">
        <v>842.3</v>
      </c>
      <c r="H26" s="9">
        <v>803.6</v>
      </c>
      <c r="I26" s="9">
        <v>844</v>
      </c>
      <c r="J26" s="9">
        <v>750.1</v>
      </c>
      <c r="K26" s="9">
        <v>729.9</v>
      </c>
      <c r="L26" s="3"/>
    </row>
    <row r="27" spans="1:12" ht="12.75">
      <c r="A27" s="3"/>
      <c r="B27" s="4" t="s">
        <v>33</v>
      </c>
      <c r="C27" s="9">
        <v>793.5</v>
      </c>
      <c r="D27" s="9">
        <v>1246.7</v>
      </c>
      <c r="E27" s="9">
        <v>929.7</v>
      </c>
      <c r="F27" s="9">
        <v>866.7</v>
      </c>
      <c r="G27" s="9">
        <v>876</v>
      </c>
      <c r="H27" s="9">
        <v>843.7</v>
      </c>
      <c r="I27" s="9">
        <v>1027.1</v>
      </c>
      <c r="J27" s="9">
        <v>868.2</v>
      </c>
      <c r="K27" s="9">
        <v>854.1</v>
      </c>
      <c r="L27" s="3"/>
    </row>
    <row r="28" spans="1:12" ht="12.75">
      <c r="A28" s="3"/>
      <c r="B28" s="4" t="s">
        <v>34</v>
      </c>
      <c r="C28" s="9">
        <v>676</v>
      </c>
      <c r="D28" s="9">
        <v>780.3</v>
      </c>
      <c r="E28" s="9">
        <v>863</v>
      </c>
      <c r="F28" s="9">
        <v>774.2</v>
      </c>
      <c r="G28" s="9">
        <v>776</v>
      </c>
      <c r="H28" s="9">
        <v>801.4</v>
      </c>
      <c r="I28" s="9">
        <v>889.6</v>
      </c>
      <c r="J28" s="9">
        <v>847.4</v>
      </c>
      <c r="K28" s="9">
        <v>798.9</v>
      </c>
      <c r="L28" s="3"/>
    </row>
    <row r="29" spans="1:12" ht="12.75">
      <c r="A29" s="3"/>
      <c r="B29" s="4" t="s">
        <v>35</v>
      </c>
      <c r="C29" s="9">
        <v>1090.2</v>
      </c>
      <c r="D29" s="9">
        <v>1156.1</v>
      </c>
      <c r="E29" s="9">
        <v>1145.1</v>
      </c>
      <c r="F29" s="9">
        <v>1091.8</v>
      </c>
      <c r="G29" s="9">
        <v>1154</v>
      </c>
      <c r="H29" s="9">
        <v>1140.4</v>
      </c>
      <c r="I29" s="9">
        <v>1369.7</v>
      </c>
      <c r="J29" s="9">
        <v>1119.7</v>
      </c>
      <c r="K29" s="9">
        <v>1155.3</v>
      </c>
      <c r="L29" s="3"/>
    </row>
    <row r="30" spans="1:12" ht="12.75">
      <c r="A30" s="3"/>
      <c r="B30" s="4" t="s">
        <v>36</v>
      </c>
      <c r="C30" s="9">
        <v>752.8</v>
      </c>
      <c r="D30" s="9">
        <v>850.6</v>
      </c>
      <c r="E30" s="9">
        <v>1031.3</v>
      </c>
      <c r="F30" s="9">
        <v>864.4</v>
      </c>
      <c r="G30" s="9">
        <v>896</v>
      </c>
      <c r="H30" s="9">
        <v>814.5</v>
      </c>
      <c r="I30" s="9">
        <v>1053.7</v>
      </c>
      <c r="J30" s="9">
        <v>845.4</v>
      </c>
      <c r="K30" s="9">
        <v>846.7</v>
      </c>
      <c r="L30" s="3"/>
    </row>
    <row r="31" spans="1:12" ht="12.75">
      <c r="A31" s="3"/>
      <c r="B31" s="4" t="s">
        <v>37</v>
      </c>
      <c r="C31" s="9">
        <v>795.3</v>
      </c>
      <c r="D31" s="9">
        <v>1007.9</v>
      </c>
      <c r="E31" s="9">
        <v>854</v>
      </c>
      <c r="F31" s="9">
        <v>862</v>
      </c>
      <c r="G31" s="9">
        <v>860.6</v>
      </c>
      <c r="H31" s="9">
        <v>908.5</v>
      </c>
      <c r="I31" s="9">
        <v>1004.5</v>
      </c>
      <c r="J31" s="9">
        <v>894.4</v>
      </c>
      <c r="K31" s="9">
        <v>932.5</v>
      </c>
      <c r="L31" s="3"/>
    </row>
    <row r="32" spans="1:12" ht="12.75">
      <c r="A32" s="3"/>
      <c r="B32" s="4" t="s">
        <v>38</v>
      </c>
      <c r="C32" s="9">
        <v>941.3</v>
      </c>
      <c r="D32" s="9">
        <v>1000.9</v>
      </c>
      <c r="E32" s="9">
        <v>957.6</v>
      </c>
      <c r="F32" s="9">
        <v>1017.3</v>
      </c>
      <c r="G32" s="9">
        <v>954.9</v>
      </c>
      <c r="H32" s="9">
        <v>945</v>
      </c>
      <c r="I32" s="9">
        <v>1106.4</v>
      </c>
      <c r="J32" s="9">
        <v>946.2</v>
      </c>
      <c r="K32" s="9">
        <v>953.3</v>
      </c>
      <c r="L32" s="3"/>
    </row>
    <row r="33" spans="1:12" ht="12.75">
      <c r="A33" s="3"/>
      <c r="B33" s="4" t="s">
        <v>39</v>
      </c>
      <c r="C33" s="9">
        <v>2500.3</v>
      </c>
      <c r="D33" s="9">
        <v>2775</v>
      </c>
      <c r="E33" s="9">
        <v>2824.3</v>
      </c>
      <c r="F33" s="9">
        <v>3377.5</v>
      </c>
      <c r="G33" s="9">
        <v>2913.9</v>
      </c>
      <c r="H33" s="9">
        <v>2908.6</v>
      </c>
      <c r="I33" s="9">
        <v>3569</v>
      </c>
      <c r="J33" s="9">
        <v>2872</v>
      </c>
      <c r="K33" s="9">
        <v>2790.7</v>
      </c>
      <c r="L33" s="3"/>
    </row>
    <row r="34" spans="1:12" ht="12.75">
      <c r="A34" s="3"/>
      <c r="B34" s="4" t="s">
        <v>40</v>
      </c>
      <c r="C34" s="9">
        <v>826.8</v>
      </c>
      <c r="D34" s="9">
        <v>954.5</v>
      </c>
      <c r="E34" s="9">
        <v>941.7</v>
      </c>
      <c r="F34" s="9">
        <v>908.9</v>
      </c>
      <c r="G34" s="9">
        <v>974.7</v>
      </c>
      <c r="H34" s="9">
        <v>1017.1</v>
      </c>
      <c r="I34" s="9">
        <v>1100.4</v>
      </c>
      <c r="J34" s="9">
        <v>991</v>
      </c>
      <c r="K34" s="9">
        <v>1182.8</v>
      </c>
      <c r="L34" s="3"/>
    </row>
    <row r="35" spans="1:12" ht="12.75">
      <c r="A35" s="3"/>
      <c r="B35" s="4" t="s">
        <v>41</v>
      </c>
      <c r="C35" s="9">
        <v>1179.9</v>
      </c>
      <c r="D35" s="9">
        <v>1343.7</v>
      </c>
      <c r="E35" s="9">
        <v>1282.7</v>
      </c>
      <c r="F35" s="9">
        <v>1293.1</v>
      </c>
      <c r="G35" s="9">
        <v>1268.1</v>
      </c>
      <c r="H35" s="9">
        <v>1362</v>
      </c>
      <c r="I35" s="9">
        <v>1544.2</v>
      </c>
      <c r="J35" s="9">
        <v>1335</v>
      </c>
      <c r="K35" s="9">
        <v>1340.2</v>
      </c>
      <c r="L35" s="3"/>
    </row>
    <row r="36" spans="1:12" ht="12.75">
      <c r="A36" s="3"/>
      <c r="B36" s="4" t="s">
        <v>42</v>
      </c>
      <c r="C36" s="9">
        <v>286.5</v>
      </c>
      <c r="D36" s="9">
        <v>331</v>
      </c>
      <c r="E36" s="9">
        <v>333.4</v>
      </c>
      <c r="F36" s="9">
        <v>308.8</v>
      </c>
      <c r="G36" s="9">
        <v>323.2</v>
      </c>
      <c r="H36" s="9">
        <v>313.8</v>
      </c>
      <c r="I36" s="9">
        <v>366.4</v>
      </c>
      <c r="J36" s="9">
        <v>315</v>
      </c>
      <c r="K36" s="9">
        <v>315.1</v>
      </c>
      <c r="L36" s="3"/>
    </row>
    <row r="37" spans="1:12" ht="12.75">
      <c r="A37" s="3"/>
      <c r="B37" s="4" t="s">
        <v>43</v>
      </c>
      <c r="C37" s="9">
        <v>743.1</v>
      </c>
      <c r="D37" s="9">
        <v>867.3</v>
      </c>
      <c r="E37" s="9">
        <v>813.2</v>
      </c>
      <c r="F37" s="9">
        <v>805.8</v>
      </c>
      <c r="G37" s="9">
        <v>813.1</v>
      </c>
      <c r="H37" s="9">
        <v>810.9</v>
      </c>
      <c r="I37" s="9">
        <v>1010</v>
      </c>
      <c r="J37" s="9">
        <v>818.5</v>
      </c>
      <c r="K37" s="9">
        <v>830.5</v>
      </c>
      <c r="L37" s="3"/>
    </row>
    <row r="38" spans="1:12" ht="12.75">
      <c r="A38" s="3"/>
      <c r="B38" s="4" t="s">
        <v>44</v>
      </c>
      <c r="C38" s="9">
        <v>978.9</v>
      </c>
      <c r="D38" s="9">
        <v>1059.4</v>
      </c>
      <c r="E38" s="9">
        <v>1061.5</v>
      </c>
      <c r="F38" s="9">
        <v>1107.5</v>
      </c>
      <c r="G38" s="9">
        <v>1044.4</v>
      </c>
      <c r="H38" s="9">
        <v>1030.4</v>
      </c>
      <c r="I38" s="9">
        <v>1194.9</v>
      </c>
      <c r="J38" s="9">
        <v>1025.2</v>
      </c>
      <c r="K38" s="9">
        <v>1116.8</v>
      </c>
      <c r="L38" s="3"/>
    </row>
    <row r="39" spans="1:12" ht="12.75">
      <c r="A39" s="3"/>
      <c r="B39" s="4" t="s">
        <v>45</v>
      </c>
      <c r="C39" s="9">
        <v>1032.9</v>
      </c>
      <c r="D39" s="9">
        <v>1215.3</v>
      </c>
      <c r="E39" s="9">
        <v>1156.5</v>
      </c>
      <c r="F39" s="9">
        <v>1126</v>
      </c>
      <c r="G39" s="9">
        <v>1205.8</v>
      </c>
      <c r="H39" s="9">
        <v>1171.9</v>
      </c>
      <c r="I39" s="9">
        <v>1353.9</v>
      </c>
      <c r="J39" s="9">
        <v>1208.1</v>
      </c>
      <c r="K39" s="9">
        <v>1215.1</v>
      </c>
      <c r="L39" s="3"/>
    </row>
    <row r="40" spans="1:12" ht="12.75">
      <c r="A40" s="3"/>
      <c r="B40" s="4" t="s">
        <v>46</v>
      </c>
      <c r="C40" s="9">
        <v>454.2</v>
      </c>
      <c r="D40" s="9">
        <v>579.5</v>
      </c>
      <c r="E40" s="9">
        <v>496.2</v>
      </c>
      <c r="F40" s="9">
        <v>509.5</v>
      </c>
      <c r="G40" s="9">
        <v>513.4</v>
      </c>
      <c r="H40" s="9">
        <v>534.6</v>
      </c>
      <c r="I40" s="9">
        <v>590.6</v>
      </c>
      <c r="J40" s="9">
        <v>513.8</v>
      </c>
      <c r="K40" s="9">
        <v>505.6</v>
      </c>
      <c r="L40" s="3"/>
    </row>
    <row r="41" spans="1:12" ht="12.75">
      <c r="A41" s="3"/>
      <c r="B41" s="4" t="s">
        <v>47</v>
      </c>
      <c r="C41" s="9">
        <v>368.3</v>
      </c>
      <c r="D41" s="9">
        <v>379.7</v>
      </c>
      <c r="E41" s="9">
        <v>363.4</v>
      </c>
      <c r="F41" s="9">
        <v>362.1</v>
      </c>
      <c r="G41" s="9">
        <v>788.4</v>
      </c>
      <c r="H41" s="9">
        <v>386.3</v>
      </c>
      <c r="I41" s="9">
        <v>419.4</v>
      </c>
      <c r="J41" s="9">
        <v>360</v>
      </c>
      <c r="K41" s="9">
        <v>387.6</v>
      </c>
      <c r="L41" s="3"/>
    </row>
    <row r="42" spans="1:12" ht="12.75">
      <c r="A42" s="3"/>
      <c r="B42" s="4" t="s">
        <v>48</v>
      </c>
      <c r="C42" s="9">
        <v>953</v>
      </c>
      <c r="D42" s="9">
        <v>977</v>
      </c>
      <c r="E42" s="9">
        <v>998.6</v>
      </c>
      <c r="F42" s="9">
        <v>1112.2</v>
      </c>
      <c r="G42" s="9">
        <v>944.6</v>
      </c>
      <c r="H42" s="9">
        <v>991.9</v>
      </c>
      <c r="I42" s="9">
        <v>1197.3</v>
      </c>
      <c r="J42" s="9">
        <v>971.6</v>
      </c>
      <c r="K42" s="9">
        <v>1103.9</v>
      </c>
      <c r="L42" s="3"/>
    </row>
    <row r="43" spans="1:12" ht="12.75">
      <c r="A43" s="3"/>
      <c r="B43" s="4" t="s">
        <v>49</v>
      </c>
      <c r="C43" s="9">
        <v>999.3</v>
      </c>
      <c r="D43" s="9">
        <v>1151.4</v>
      </c>
      <c r="E43" s="9">
        <v>1110.3</v>
      </c>
      <c r="F43" s="9">
        <v>1296.1</v>
      </c>
      <c r="G43" s="9">
        <v>1194.1</v>
      </c>
      <c r="H43" s="9">
        <v>1309.6</v>
      </c>
      <c r="I43" s="9">
        <v>1376.2</v>
      </c>
      <c r="J43" s="9">
        <v>1274.7</v>
      </c>
      <c r="K43" s="9">
        <v>1275.9</v>
      </c>
      <c r="L43" s="3"/>
    </row>
    <row r="44" spans="1:12" ht="12.75">
      <c r="A44" s="3"/>
      <c r="B44" s="4" t="s">
        <v>50</v>
      </c>
      <c r="C44" s="9">
        <v>403.6</v>
      </c>
      <c r="D44" s="9">
        <v>470.1</v>
      </c>
      <c r="E44" s="9">
        <v>531</v>
      </c>
      <c r="F44" s="9">
        <v>511.7</v>
      </c>
      <c r="G44" s="9">
        <v>449.5</v>
      </c>
      <c r="H44" s="9">
        <v>515.7</v>
      </c>
      <c r="I44" s="9">
        <v>519.5</v>
      </c>
      <c r="J44" s="9">
        <v>451.6</v>
      </c>
      <c r="K44" s="9">
        <v>455.2</v>
      </c>
      <c r="L44" s="3"/>
    </row>
    <row r="45" spans="1:12" ht="12.75">
      <c r="A45" s="3"/>
      <c r="B45" s="4" t="s">
        <v>51</v>
      </c>
      <c r="C45" s="9">
        <v>374.1</v>
      </c>
      <c r="D45" s="9">
        <v>431.6</v>
      </c>
      <c r="E45" s="9">
        <v>428.5</v>
      </c>
      <c r="F45" s="9">
        <v>412.6</v>
      </c>
      <c r="G45" s="9">
        <v>411.5</v>
      </c>
      <c r="H45" s="9">
        <v>442.3</v>
      </c>
      <c r="I45" s="9">
        <v>685.2</v>
      </c>
      <c r="J45" s="9">
        <v>429.2</v>
      </c>
      <c r="K45" s="9">
        <v>464.9</v>
      </c>
      <c r="L45" s="3"/>
    </row>
    <row r="46" spans="1:12" ht="12.75">
      <c r="A46" s="3"/>
      <c r="B46" s="4" t="s">
        <v>52</v>
      </c>
      <c r="C46" s="9">
        <v>897.4</v>
      </c>
      <c r="D46" s="9">
        <v>1027.5</v>
      </c>
      <c r="E46" s="9">
        <v>983.9</v>
      </c>
      <c r="F46" s="9">
        <v>1092</v>
      </c>
      <c r="G46" s="9">
        <v>1056.8</v>
      </c>
      <c r="H46" s="9">
        <v>1042.1</v>
      </c>
      <c r="I46" s="9">
        <v>1395.8</v>
      </c>
      <c r="J46" s="9">
        <v>1051.9</v>
      </c>
      <c r="K46" s="9">
        <v>1146.5</v>
      </c>
      <c r="L46" s="3"/>
    </row>
    <row r="47" spans="1:12" ht="12.75">
      <c r="A47" s="3"/>
      <c r="B47" s="4" t="s">
        <v>53</v>
      </c>
      <c r="C47" s="9">
        <v>247.6</v>
      </c>
      <c r="D47" s="9">
        <v>282.7</v>
      </c>
      <c r="E47" s="9">
        <v>265.4</v>
      </c>
      <c r="F47" s="9">
        <v>265.5</v>
      </c>
      <c r="G47" s="9">
        <v>268.1</v>
      </c>
      <c r="H47" s="9">
        <v>268.3</v>
      </c>
      <c r="I47" s="9">
        <v>309.8</v>
      </c>
      <c r="J47" s="9">
        <v>267.3</v>
      </c>
      <c r="K47" s="9">
        <v>265.4</v>
      </c>
      <c r="L47" s="3"/>
    </row>
    <row r="48" spans="1:12" ht="12.75">
      <c r="A48" s="3"/>
      <c r="B48" s="4" t="s">
        <v>54</v>
      </c>
      <c r="C48" s="9">
        <v>1224.5</v>
      </c>
      <c r="D48" s="9">
        <v>1202.7</v>
      </c>
      <c r="E48" s="9">
        <v>1175.1</v>
      </c>
      <c r="F48" s="9">
        <v>1236.2</v>
      </c>
      <c r="G48" s="9">
        <v>1200</v>
      </c>
      <c r="H48" s="9">
        <v>1249</v>
      </c>
      <c r="I48" s="9">
        <v>1456.3</v>
      </c>
      <c r="J48" s="9">
        <v>1176.6</v>
      </c>
      <c r="K48" s="9">
        <v>1386</v>
      </c>
      <c r="L48" s="3"/>
    </row>
    <row r="49" spans="1:12" ht="12.75">
      <c r="A49" s="3"/>
      <c r="B49" s="4" t="s">
        <v>55</v>
      </c>
      <c r="C49" s="9">
        <v>424.1</v>
      </c>
      <c r="D49" s="9">
        <v>482.4</v>
      </c>
      <c r="E49" s="9">
        <v>471.4</v>
      </c>
      <c r="F49" s="9">
        <v>453.5</v>
      </c>
      <c r="G49" s="9">
        <v>459.6</v>
      </c>
      <c r="H49" s="9">
        <v>460.9</v>
      </c>
      <c r="I49" s="9">
        <v>535.1</v>
      </c>
      <c r="J49" s="9">
        <v>481.7</v>
      </c>
      <c r="K49" s="9">
        <v>478.1</v>
      </c>
      <c r="L49" s="3"/>
    </row>
    <row r="50" spans="1:12" ht="12.75">
      <c r="A50" s="3"/>
      <c r="B50" s="4" t="s">
        <v>56</v>
      </c>
      <c r="C50" s="9">
        <v>289.9</v>
      </c>
      <c r="D50" s="9">
        <v>334.4</v>
      </c>
      <c r="E50" s="9">
        <v>314.7</v>
      </c>
      <c r="F50" s="9">
        <v>326.1</v>
      </c>
      <c r="G50" s="9">
        <v>316.9</v>
      </c>
      <c r="H50" s="9">
        <v>329.3</v>
      </c>
      <c r="I50" s="9">
        <v>368.4</v>
      </c>
      <c r="J50" s="9">
        <v>318</v>
      </c>
      <c r="K50" s="9">
        <v>323.7</v>
      </c>
      <c r="L50" s="3"/>
    </row>
    <row r="51" spans="1:12" ht="12.75">
      <c r="A51" s="3"/>
      <c r="B51" s="3"/>
      <c r="C51" s="9"/>
      <c r="D51" s="9"/>
      <c r="E51" s="9"/>
      <c r="F51" s="9"/>
      <c r="G51" s="9"/>
      <c r="H51" s="9"/>
      <c r="I51" s="9"/>
      <c r="J51" s="9"/>
      <c r="K51" s="9"/>
      <c r="L51" s="3"/>
    </row>
    <row r="52" spans="1:12" ht="12.75">
      <c r="A52" s="3"/>
      <c r="B52" s="4" t="s">
        <v>57</v>
      </c>
      <c r="C52" s="9">
        <v>76.5</v>
      </c>
      <c r="D52" s="9">
        <v>82.7</v>
      </c>
      <c r="E52" s="9">
        <v>79.6</v>
      </c>
      <c r="F52" s="9">
        <v>82.1</v>
      </c>
      <c r="G52" s="9">
        <v>135</v>
      </c>
      <c r="H52" s="9">
        <v>134.6</v>
      </c>
      <c r="I52" s="9">
        <v>96.6</v>
      </c>
      <c r="J52" s="9">
        <v>83.3</v>
      </c>
      <c r="K52" s="9">
        <v>83.3</v>
      </c>
      <c r="L52" s="3"/>
    </row>
    <row r="53" spans="1:12" ht="12.75">
      <c r="A53" s="3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3"/>
      <c r="B54" s="4" t="s">
        <v>58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4" t="s">
        <v>59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3"/>
      <c r="B56" s="3"/>
      <c r="C56" s="10"/>
      <c r="D56" s="10"/>
      <c r="E56" s="10"/>
      <c r="F56" s="10"/>
      <c r="G56" s="10"/>
      <c r="H56" s="10"/>
      <c r="I56" s="10"/>
      <c r="J56" s="9"/>
      <c r="K56" s="10"/>
      <c r="L56" s="10"/>
    </row>
    <row r="57" spans="1:12" ht="12.75">
      <c r="A57" s="3"/>
      <c r="B57" s="13" t="s">
        <v>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3"/>
      <c r="B59" s="13" t="s">
        <v>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2.75">
      <c r="A60" s="3"/>
      <c r="B60" s="13" t="s">
        <v>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2.75">
      <c r="A61" s="3"/>
      <c r="B61" s="3"/>
      <c r="C61" s="10"/>
      <c r="D61" s="10"/>
      <c r="E61" s="10"/>
      <c r="F61" s="10"/>
      <c r="G61" s="10"/>
      <c r="H61" s="10"/>
      <c r="I61" s="11"/>
      <c r="J61" s="9"/>
      <c r="K61" s="10"/>
      <c r="L61" s="10"/>
    </row>
    <row r="62" spans="1:12" ht="12.75">
      <c r="A62" s="3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3"/>
      <c r="B63" s="4" t="s">
        <v>3</v>
      </c>
      <c r="C63" s="7" t="s">
        <v>13</v>
      </c>
      <c r="D63" s="7" t="s">
        <v>14</v>
      </c>
      <c r="E63" s="7" t="s">
        <v>15</v>
      </c>
      <c r="F63" s="12"/>
      <c r="G63" s="7" t="s">
        <v>16</v>
      </c>
      <c r="H63" s="12"/>
      <c r="I63" s="7" t="s">
        <v>17</v>
      </c>
      <c r="K63" s="7" t="s">
        <v>18</v>
      </c>
      <c r="L63" s="3"/>
    </row>
    <row r="64" spans="1:12" ht="12.75">
      <c r="A64" s="3"/>
      <c r="B64" s="5"/>
      <c r="C64" s="8"/>
      <c r="D64" s="8"/>
      <c r="E64" s="8"/>
      <c r="F64" s="2"/>
      <c r="G64" s="8"/>
      <c r="H64" s="2"/>
      <c r="I64" s="8"/>
      <c r="J64" s="2"/>
      <c r="K64" s="8"/>
      <c r="L64" s="6"/>
    </row>
    <row r="65" spans="1:22" ht="12.75">
      <c r="A65" s="3"/>
      <c r="B65" s="4" t="s">
        <v>19</v>
      </c>
      <c r="C65" s="9">
        <f>C67+C74+C108</f>
        <v>39584.2</v>
      </c>
      <c r="D65" s="9">
        <f>D67+D74+D108</f>
        <v>40380.99999999999</v>
      </c>
      <c r="E65" s="9">
        <f>E67+E74+E108</f>
        <v>38884.899999999994</v>
      </c>
      <c r="G65" s="9">
        <f>G67+G74+G108</f>
        <v>469539.4</v>
      </c>
      <c r="I65" s="9">
        <f>I67+I74+I108</f>
        <v>35930</v>
      </c>
      <c r="K65" s="9">
        <f>K67+K74+K108</f>
        <v>505469.4000000001</v>
      </c>
      <c r="L65" s="10"/>
      <c r="M65" s="1"/>
      <c r="N65" s="1"/>
      <c r="S65" s="3"/>
      <c r="T65" s="3"/>
      <c r="U65" s="3"/>
      <c r="V65" s="3"/>
    </row>
    <row r="66" spans="1:22" ht="12.75">
      <c r="A66" s="3"/>
      <c r="B66" s="3"/>
      <c r="C66" s="9"/>
      <c r="D66" s="9"/>
      <c r="E66" s="9"/>
      <c r="G66" s="9"/>
      <c r="I66" s="9"/>
      <c r="K66" s="9"/>
      <c r="L66" s="10"/>
      <c r="M66" s="1"/>
      <c r="N66" s="1"/>
      <c r="S66" s="3"/>
      <c r="T66" s="3"/>
      <c r="U66" s="3"/>
      <c r="V66" s="3"/>
    </row>
    <row r="67" spans="1:22" ht="12.75">
      <c r="A67" s="3"/>
      <c r="B67" s="4" t="s">
        <v>20</v>
      </c>
      <c r="C67" s="9">
        <f>SUM(C69:C72)</f>
        <v>12964.499999999998</v>
      </c>
      <c r="D67" s="9">
        <f>SUM(D69:D72)</f>
        <v>12669.699999999999</v>
      </c>
      <c r="E67" s="9">
        <f>SUM(E69:E72)</f>
        <v>12436.7</v>
      </c>
      <c r="G67" s="9">
        <f>SUM(G69:G72)</f>
        <v>150478.19999999998</v>
      </c>
      <c r="I67" s="9">
        <f>SUM(I69:I72)</f>
        <v>11487.900000000001</v>
      </c>
      <c r="K67" s="9">
        <f>SUM(K69:K72)</f>
        <v>161966.1</v>
      </c>
      <c r="L67" s="10"/>
      <c r="M67" s="1"/>
      <c r="N67" s="1"/>
      <c r="S67" s="3"/>
      <c r="T67" s="3"/>
      <c r="U67" s="3"/>
      <c r="V67" s="3"/>
    </row>
    <row r="68" spans="1:22" ht="12.75">
      <c r="A68" s="3"/>
      <c r="B68" s="3"/>
      <c r="C68" s="9"/>
      <c r="D68" s="9"/>
      <c r="E68" s="9"/>
      <c r="G68" s="9"/>
      <c r="I68" s="9"/>
      <c r="K68" s="9"/>
      <c r="L68" s="10"/>
      <c r="M68" s="1"/>
      <c r="N68" s="1"/>
      <c r="S68" s="3"/>
      <c r="T68" s="3"/>
      <c r="U68" s="3"/>
      <c r="V68" s="3"/>
    </row>
    <row r="69" spans="1:22" ht="12.75">
      <c r="A69" s="3"/>
      <c r="B69" s="4" t="s">
        <v>21</v>
      </c>
      <c r="C69" s="9">
        <v>2732</v>
      </c>
      <c r="D69" s="9">
        <v>2653.8</v>
      </c>
      <c r="E69" s="9">
        <v>2484.6</v>
      </c>
      <c r="G69" s="9">
        <v>32708.1</v>
      </c>
      <c r="I69" s="9">
        <v>2501</v>
      </c>
      <c r="K69" s="9">
        <v>35209.1</v>
      </c>
      <c r="L69" s="10"/>
      <c r="M69" s="1"/>
      <c r="N69" s="1"/>
      <c r="S69" s="3"/>
      <c r="T69" s="3"/>
      <c r="U69" s="3"/>
      <c r="V69" s="3"/>
    </row>
    <row r="70" spans="1:22" ht="12.75">
      <c r="A70" s="3"/>
      <c r="B70" s="4" t="s">
        <v>22</v>
      </c>
      <c r="C70" s="9">
        <v>4128.7</v>
      </c>
      <c r="D70" s="9">
        <v>4328.5</v>
      </c>
      <c r="E70" s="9">
        <v>3905.8</v>
      </c>
      <c r="G70" s="9">
        <v>48372.2</v>
      </c>
      <c r="I70" s="9">
        <v>3781.4</v>
      </c>
      <c r="K70" s="9">
        <v>52153.6</v>
      </c>
      <c r="L70" s="3"/>
      <c r="S70" s="3"/>
      <c r="T70" s="3"/>
      <c r="U70" s="3"/>
      <c r="V70" s="3"/>
    </row>
    <row r="71" spans="1:22" ht="12.75">
      <c r="A71" s="3"/>
      <c r="B71" s="4" t="s">
        <v>23</v>
      </c>
      <c r="C71" s="9">
        <v>4196.4</v>
      </c>
      <c r="D71" s="9">
        <v>3796.6</v>
      </c>
      <c r="E71" s="9">
        <v>4161.8</v>
      </c>
      <c r="G71" s="9">
        <v>47587.1</v>
      </c>
      <c r="I71" s="9">
        <v>3602.8</v>
      </c>
      <c r="K71" s="9">
        <v>51189.9</v>
      </c>
      <c r="L71" s="10"/>
      <c r="M71" s="1"/>
      <c r="S71" s="3"/>
      <c r="T71" s="3"/>
      <c r="U71" s="3"/>
      <c r="V71" s="3"/>
    </row>
    <row r="72" spans="1:22" ht="12.75">
      <c r="A72" s="3"/>
      <c r="B72" s="4" t="s">
        <v>24</v>
      </c>
      <c r="C72" s="9">
        <v>1907.4</v>
      </c>
      <c r="D72" s="9">
        <v>1890.8</v>
      </c>
      <c r="E72" s="9">
        <v>1884.5</v>
      </c>
      <c r="G72" s="9">
        <v>21810.8</v>
      </c>
      <c r="I72" s="9">
        <v>1602.7</v>
      </c>
      <c r="K72" s="9">
        <v>23413.5</v>
      </c>
      <c r="L72" s="10"/>
      <c r="M72" s="1"/>
      <c r="N72" s="1"/>
      <c r="S72" s="3"/>
      <c r="T72" s="3"/>
      <c r="U72" s="3"/>
      <c r="V72" s="3"/>
    </row>
    <row r="73" spans="1:22" ht="12.75">
      <c r="A73" s="3"/>
      <c r="B73" s="3"/>
      <c r="C73" s="9"/>
      <c r="D73" s="9"/>
      <c r="E73" s="9"/>
      <c r="G73" s="9"/>
      <c r="I73" s="9"/>
      <c r="K73" s="9"/>
      <c r="L73" s="3"/>
      <c r="S73" s="3"/>
      <c r="T73" s="3"/>
      <c r="U73" s="3"/>
      <c r="V73" s="3"/>
    </row>
    <row r="74" spans="1:22" ht="12.75">
      <c r="A74" s="3"/>
      <c r="B74" s="4" t="s">
        <v>25</v>
      </c>
      <c r="C74" s="9">
        <f>SUM(C76:C106)</f>
        <v>26536.3</v>
      </c>
      <c r="D74" s="9">
        <f>SUM(D76:D106)</f>
        <v>27624.799999999996</v>
      </c>
      <c r="E74" s="9">
        <f>SUM(E76:E106)</f>
        <v>26361.699999999997</v>
      </c>
      <c r="G74" s="9">
        <f>SUM(G76:G106)</f>
        <v>317951.1000000001</v>
      </c>
      <c r="I74" s="9">
        <f>SUM(I76:I106)</f>
        <v>24342</v>
      </c>
      <c r="K74" s="9">
        <f>SUM(K76:K106)</f>
        <v>342293.10000000003</v>
      </c>
      <c r="L74" s="3"/>
      <c r="S74" s="3"/>
      <c r="T74" s="3"/>
      <c r="U74" s="3"/>
      <c r="V74" s="3"/>
    </row>
    <row r="75" spans="1:22" ht="12.75">
      <c r="A75" s="3"/>
      <c r="B75" s="3"/>
      <c r="C75" s="9"/>
      <c r="D75" s="9"/>
      <c r="E75" s="9"/>
      <c r="G75" s="9"/>
      <c r="I75" s="9"/>
      <c r="K75" s="9"/>
      <c r="L75" s="3"/>
      <c r="S75" s="3"/>
      <c r="T75" s="3"/>
      <c r="U75" s="3"/>
      <c r="V75" s="3"/>
    </row>
    <row r="76" spans="1:22" ht="12.75">
      <c r="A76" s="3"/>
      <c r="B76" s="4" t="s">
        <v>26</v>
      </c>
      <c r="C76" s="9">
        <v>381.8</v>
      </c>
      <c r="D76" s="9">
        <v>443.5</v>
      </c>
      <c r="E76" s="9">
        <v>389.8</v>
      </c>
      <c r="G76" s="9">
        <v>4981.9</v>
      </c>
      <c r="I76" s="9">
        <v>351.1</v>
      </c>
      <c r="K76" s="9">
        <v>5333</v>
      </c>
      <c r="L76" s="3"/>
      <c r="S76" s="3"/>
      <c r="T76" s="3"/>
      <c r="U76" s="3"/>
      <c r="V76" s="3"/>
    </row>
    <row r="77" spans="1:22" ht="12.75">
      <c r="A77" s="3"/>
      <c r="B77" s="4" t="s">
        <v>27</v>
      </c>
      <c r="C77" s="9">
        <v>413</v>
      </c>
      <c r="D77" s="9">
        <v>591.3</v>
      </c>
      <c r="E77" s="9">
        <v>421.5</v>
      </c>
      <c r="G77" s="9">
        <v>5400.1</v>
      </c>
      <c r="I77" s="9">
        <v>470.7</v>
      </c>
      <c r="K77" s="9">
        <v>5870.8</v>
      </c>
      <c r="L77" s="3"/>
      <c r="S77" s="3"/>
      <c r="T77" s="3"/>
      <c r="U77" s="3"/>
      <c r="V77" s="3"/>
    </row>
    <row r="78" spans="1:22" ht="12.75">
      <c r="A78" s="3"/>
      <c r="B78" s="4" t="s">
        <v>28</v>
      </c>
      <c r="C78" s="9">
        <v>479.5</v>
      </c>
      <c r="D78" s="9">
        <v>532.9</v>
      </c>
      <c r="E78" s="9">
        <v>471.8</v>
      </c>
      <c r="G78" s="9">
        <v>6027.8</v>
      </c>
      <c r="I78" s="9">
        <v>372.6</v>
      </c>
      <c r="K78" s="9">
        <v>6400.4</v>
      </c>
      <c r="L78" s="3"/>
      <c r="S78" s="3"/>
      <c r="T78" s="3"/>
      <c r="U78" s="3"/>
      <c r="V78" s="3"/>
    </row>
    <row r="79" spans="1:22" ht="12.75">
      <c r="A79" s="3"/>
      <c r="B79" s="4" t="s">
        <v>29</v>
      </c>
      <c r="C79" s="9">
        <v>277.2</v>
      </c>
      <c r="D79" s="9">
        <v>272</v>
      </c>
      <c r="E79" s="9">
        <v>272</v>
      </c>
      <c r="G79" s="9">
        <v>3326.9</v>
      </c>
      <c r="I79" s="9">
        <v>275.1</v>
      </c>
      <c r="K79" s="9">
        <v>3602</v>
      </c>
      <c r="L79" s="3"/>
      <c r="S79" s="3"/>
      <c r="T79" s="3"/>
      <c r="U79" s="3"/>
      <c r="V79" s="3"/>
    </row>
    <row r="80" spans="1:22" ht="12.75">
      <c r="A80" s="3"/>
      <c r="B80" s="4" t="s">
        <v>30</v>
      </c>
      <c r="C80" s="9">
        <v>1816.9</v>
      </c>
      <c r="D80" s="9">
        <v>2104</v>
      </c>
      <c r="E80" s="9">
        <v>1895</v>
      </c>
      <c r="G80" s="9">
        <v>22530.6</v>
      </c>
      <c r="I80" s="9">
        <v>1246.2</v>
      </c>
      <c r="K80" s="9">
        <v>23776.8</v>
      </c>
      <c r="L80" s="3"/>
      <c r="S80" s="3"/>
      <c r="T80" s="3"/>
      <c r="U80" s="3"/>
      <c r="V80" s="3"/>
    </row>
    <row r="81" spans="1:22" ht="12.75">
      <c r="A81" s="3"/>
      <c r="B81" s="4" t="s">
        <v>31</v>
      </c>
      <c r="C81" s="9">
        <v>245.2</v>
      </c>
      <c r="D81" s="9">
        <v>268</v>
      </c>
      <c r="E81" s="9">
        <v>320</v>
      </c>
      <c r="G81" s="9">
        <v>3170</v>
      </c>
      <c r="I81" s="9">
        <v>274.4</v>
      </c>
      <c r="K81" s="9">
        <v>3444.4</v>
      </c>
      <c r="L81" s="3"/>
      <c r="S81" s="3"/>
      <c r="T81" s="3"/>
      <c r="U81" s="3"/>
      <c r="V81" s="3"/>
    </row>
    <row r="82" spans="1:22" ht="12.75">
      <c r="A82" s="3"/>
      <c r="B82" s="4" t="s">
        <v>32</v>
      </c>
      <c r="C82" s="9">
        <v>728.9</v>
      </c>
      <c r="D82" s="9">
        <v>745.5</v>
      </c>
      <c r="E82" s="9">
        <v>768.4</v>
      </c>
      <c r="G82" s="9">
        <v>9161.5</v>
      </c>
      <c r="I82" s="9">
        <v>809.7</v>
      </c>
      <c r="K82" s="9">
        <v>9971.2</v>
      </c>
      <c r="L82" s="3"/>
      <c r="S82" s="3"/>
      <c r="T82" s="3"/>
      <c r="U82" s="3"/>
      <c r="V82" s="3"/>
    </row>
    <row r="83" spans="1:22" ht="12.75">
      <c r="A83" s="3"/>
      <c r="B83" s="4" t="s">
        <v>33</v>
      </c>
      <c r="C83" s="9">
        <v>907.4</v>
      </c>
      <c r="D83" s="9">
        <v>882.2</v>
      </c>
      <c r="E83" s="9">
        <v>880.6</v>
      </c>
      <c r="G83" s="9">
        <v>10975.9</v>
      </c>
      <c r="I83" s="9">
        <v>883.7</v>
      </c>
      <c r="K83" s="9">
        <v>11859.6</v>
      </c>
      <c r="L83" s="3"/>
      <c r="S83" s="3"/>
      <c r="T83" s="3"/>
      <c r="U83" s="3"/>
      <c r="V83" s="3"/>
    </row>
    <row r="84" spans="1:22" ht="12.75">
      <c r="A84" s="3"/>
      <c r="B84" s="4" t="s">
        <v>34</v>
      </c>
      <c r="C84" s="9">
        <v>767</v>
      </c>
      <c r="D84" s="9">
        <v>1014.9</v>
      </c>
      <c r="E84" s="9">
        <v>793.6</v>
      </c>
      <c r="G84" s="9">
        <v>9782.3</v>
      </c>
      <c r="I84" s="9">
        <v>596.1</v>
      </c>
      <c r="K84" s="9">
        <v>10378.4</v>
      </c>
      <c r="L84" s="3"/>
      <c r="S84" s="3"/>
      <c r="T84" s="3"/>
      <c r="U84" s="3"/>
      <c r="V84" s="3"/>
    </row>
    <row r="85" spans="1:22" ht="12.75">
      <c r="A85" s="3"/>
      <c r="B85" s="4" t="s">
        <v>35</v>
      </c>
      <c r="C85" s="9">
        <v>1300.4</v>
      </c>
      <c r="D85" s="9">
        <v>1187.4</v>
      </c>
      <c r="E85" s="9">
        <v>1182</v>
      </c>
      <c r="G85" s="9">
        <v>14092.1</v>
      </c>
      <c r="I85" s="9">
        <v>968.8</v>
      </c>
      <c r="K85" s="9">
        <v>15060.9</v>
      </c>
      <c r="L85" s="3"/>
      <c r="S85" s="3"/>
      <c r="T85" s="3"/>
      <c r="U85" s="3"/>
      <c r="V85" s="3"/>
    </row>
    <row r="86" spans="1:22" ht="12.75">
      <c r="A86" s="3"/>
      <c r="B86" s="4" t="s">
        <v>36</v>
      </c>
      <c r="C86" s="9">
        <v>819.4</v>
      </c>
      <c r="D86" s="9">
        <v>826.7</v>
      </c>
      <c r="E86" s="9">
        <v>810.5</v>
      </c>
      <c r="G86" s="9">
        <v>10412</v>
      </c>
      <c r="I86" s="9">
        <v>909.1</v>
      </c>
      <c r="K86" s="9">
        <v>11321.1</v>
      </c>
      <c r="L86" s="3"/>
      <c r="S86" s="3"/>
      <c r="T86" s="3"/>
      <c r="U86" s="3"/>
      <c r="V86" s="3"/>
    </row>
    <row r="87" spans="1:22" ht="12.75">
      <c r="A87" s="3"/>
      <c r="B87" s="4" t="s">
        <v>37</v>
      </c>
      <c r="C87" s="9">
        <v>860.5</v>
      </c>
      <c r="D87" s="9">
        <v>941.1</v>
      </c>
      <c r="E87" s="9">
        <v>893.3</v>
      </c>
      <c r="G87" s="9">
        <v>10814.6</v>
      </c>
      <c r="I87" s="9">
        <v>877.9</v>
      </c>
      <c r="K87" s="9">
        <v>11692.5</v>
      </c>
      <c r="L87" s="3"/>
      <c r="S87" s="3"/>
      <c r="T87" s="3"/>
      <c r="U87" s="3"/>
      <c r="V87" s="3"/>
    </row>
    <row r="88" spans="1:22" ht="12.75">
      <c r="A88" s="3"/>
      <c r="B88" s="4" t="s">
        <v>38</v>
      </c>
      <c r="C88" s="9">
        <v>953.3</v>
      </c>
      <c r="D88" s="9">
        <v>976</v>
      </c>
      <c r="E88" s="9">
        <v>955.5</v>
      </c>
      <c r="G88" s="9">
        <v>11707.7</v>
      </c>
      <c r="I88" s="9">
        <v>1013.2</v>
      </c>
      <c r="K88" s="9">
        <v>12720.9</v>
      </c>
      <c r="L88" s="3"/>
      <c r="S88" s="3"/>
      <c r="T88" s="3"/>
      <c r="U88" s="3"/>
      <c r="V88" s="3"/>
    </row>
    <row r="89" spans="1:22" ht="12.75">
      <c r="A89" s="3"/>
      <c r="B89" s="4" t="s">
        <v>39</v>
      </c>
      <c r="C89" s="9">
        <v>3076.7</v>
      </c>
      <c r="D89" s="9">
        <v>3230.7</v>
      </c>
      <c r="E89" s="9">
        <v>2907.3</v>
      </c>
      <c r="G89" s="9">
        <v>35746</v>
      </c>
      <c r="I89" s="9">
        <v>2390.7</v>
      </c>
      <c r="K89" s="9">
        <v>38136.7</v>
      </c>
      <c r="L89" s="3"/>
      <c r="S89" s="3"/>
      <c r="T89" s="3"/>
      <c r="U89" s="3"/>
      <c r="V89" s="3"/>
    </row>
    <row r="90" spans="1:22" ht="12.75">
      <c r="A90" s="3"/>
      <c r="B90" s="4" t="s">
        <v>40</v>
      </c>
      <c r="C90" s="9">
        <v>967.1</v>
      </c>
      <c r="D90" s="9">
        <v>963.8</v>
      </c>
      <c r="E90" s="9">
        <v>977.2</v>
      </c>
      <c r="G90" s="9">
        <v>11806</v>
      </c>
      <c r="I90" s="9">
        <v>965.6</v>
      </c>
      <c r="K90" s="9">
        <v>12771.6</v>
      </c>
      <c r="L90" s="3"/>
      <c r="S90" s="3"/>
      <c r="T90" s="3"/>
      <c r="U90" s="3"/>
      <c r="V90" s="3"/>
    </row>
    <row r="91" spans="1:22" ht="12.75">
      <c r="A91" s="3"/>
      <c r="B91" s="4" t="s">
        <v>41</v>
      </c>
      <c r="C91" s="9">
        <v>1344</v>
      </c>
      <c r="D91" s="9">
        <v>1350.6</v>
      </c>
      <c r="E91" s="9">
        <v>1340.7</v>
      </c>
      <c r="G91" s="9">
        <v>15984.2</v>
      </c>
      <c r="I91" s="9">
        <v>1083</v>
      </c>
      <c r="K91" s="9">
        <v>17067.2</v>
      </c>
      <c r="L91" s="3"/>
      <c r="S91" s="3"/>
      <c r="T91" s="3"/>
      <c r="U91" s="3"/>
      <c r="V91" s="3"/>
    </row>
    <row r="92" spans="1:22" ht="12.75">
      <c r="A92" s="3"/>
      <c r="B92" s="4" t="s">
        <v>42</v>
      </c>
      <c r="C92" s="9">
        <v>315.1</v>
      </c>
      <c r="D92" s="9">
        <v>320.4</v>
      </c>
      <c r="E92" s="9">
        <v>315.6</v>
      </c>
      <c r="G92" s="9">
        <v>3844.3</v>
      </c>
      <c r="I92" s="9">
        <v>354.8</v>
      </c>
      <c r="K92" s="9">
        <v>4199.1</v>
      </c>
      <c r="L92" s="3"/>
      <c r="S92" s="3"/>
      <c r="T92" s="3"/>
      <c r="U92" s="3"/>
      <c r="V92" s="3"/>
    </row>
    <row r="93" spans="1:22" ht="12.75">
      <c r="A93" s="3"/>
      <c r="B93" s="4" t="s">
        <v>43</v>
      </c>
      <c r="C93" s="9">
        <v>1036.9</v>
      </c>
      <c r="D93" s="9">
        <v>855.8</v>
      </c>
      <c r="E93" s="9">
        <v>848.9</v>
      </c>
      <c r="G93" s="9">
        <v>10254</v>
      </c>
      <c r="I93" s="9">
        <v>828.2</v>
      </c>
      <c r="K93" s="9">
        <v>11082.2</v>
      </c>
      <c r="L93" s="3"/>
      <c r="S93" s="3"/>
      <c r="T93" s="3"/>
      <c r="U93" s="3"/>
      <c r="V93" s="3"/>
    </row>
    <row r="94" spans="1:22" ht="12.75">
      <c r="A94" s="3"/>
      <c r="B94" s="4" t="s">
        <v>44</v>
      </c>
      <c r="C94" s="9">
        <v>1056.5</v>
      </c>
      <c r="D94" s="9">
        <v>1243.3</v>
      </c>
      <c r="E94" s="9">
        <v>1054.1</v>
      </c>
      <c r="G94" s="9">
        <v>12972.9</v>
      </c>
      <c r="I94" s="9">
        <v>1225.2</v>
      </c>
      <c r="K94" s="9">
        <v>14198.1</v>
      </c>
      <c r="L94" s="3"/>
      <c r="S94" s="3"/>
      <c r="T94" s="3"/>
      <c r="U94" s="3"/>
      <c r="V94" s="3"/>
    </row>
    <row r="95" spans="1:22" ht="12.75">
      <c r="A95" s="3"/>
      <c r="B95" s="4" t="s">
        <v>45</v>
      </c>
      <c r="C95" s="9">
        <v>1211.7</v>
      </c>
      <c r="D95" s="9">
        <v>1223.2</v>
      </c>
      <c r="E95" s="9">
        <v>1181</v>
      </c>
      <c r="G95" s="9">
        <v>14301.4</v>
      </c>
      <c r="I95" s="9">
        <v>1053.6</v>
      </c>
      <c r="K95" s="9">
        <v>15355</v>
      </c>
      <c r="L95" s="3"/>
      <c r="S95" s="3"/>
      <c r="T95" s="3"/>
      <c r="U95" s="3"/>
      <c r="V95" s="3"/>
    </row>
    <row r="96" spans="1:22" ht="12.75">
      <c r="A96" s="3"/>
      <c r="B96" s="4" t="s">
        <v>46</v>
      </c>
      <c r="C96" s="9">
        <v>527.1</v>
      </c>
      <c r="D96" s="9">
        <v>522.2</v>
      </c>
      <c r="E96" s="9">
        <v>515.5</v>
      </c>
      <c r="G96" s="9">
        <v>6262.2</v>
      </c>
      <c r="I96" s="9">
        <v>574</v>
      </c>
      <c r="K96" s="9">
        <v>6836.2</v>
      </c>
      <c r="L96" s="3"/>
      <c r="S96" s="3"/>
      <c r="T96" s="3"/>
      <c r="U96" s="3"/>
      <c r="V96" s="3"/>
    </row>
    <row r="97" spans="1:22" ht="12.75">
      <c r="A97" s="3"/>
      <c r="B97" s="4" t="s">
        <v>47</v>
      </c>
      <c r="C97" s="9">
        <v>340.6</v>
      </c>
      <c r="D97" s="9">
        <v>360.2</v>
      </c>
      <c r="E97" s="9">
        <v>344.8</v>
      </c>
      <c r="G97" s="9">
        <v>4860.8</v>
      </c>
      <c r="I97" s="9">
        <v>380.5</v>
      </c>
      <c r="K97" s="9">
        <v>5241.3</v>
      </c>
      <c r="L97" s="3"/>
      <c r="S97" s="3"/>
      <c r="T97" s="3"/>
      <c r="U97" s="3"/>
      <c r="V97" s="3"/>
    </row>
    <row r="98" spans="1:22" ht="12.75">
      <c r="A98" s="3"/>
      <c r="B98" s="4" t="s">
        <v>48</v>
      </c>
      <c r="C98" s="9">
        <v>1046.8</v>
      </c>
      <c r="D98" s="9">
        <v>1004.7</v>
      </c>
      <c r="E98" s="9">
        <v>1008</v>
      </c>
      <c r="G98" s="9">
        <v>12309.6</v>
      </c>
      <c r="I98" s="9">
        <v>820</v>
      </c>
      <c r="K98" s="9">
        <v>13129.6</v>
      </c>
      <c r="L98" s="3"/>
      <c r="S98" s="3"/>
      <c r="T98" s="3"/>
      <c r="U98" s="3"/>
      <c r="V98" s="3"/>
    </row>
    <row r="99" spans="1:22" ht="12.75">
      <c r="A99" s="3"/>
      <c r="B99" s="4" t="s">
        <v>49</v>
      </c>
      <c r="C99" s="9">
        <v>1307.4</v>
      </c>
      <c r="D99" s="9">
        <v>1243.3</v>
      </c>
      <c r="E99" s="9">
        <v>1254.3</v>
      </c>
      <c r="G99" s="9">
        <v>14792.6</v>
      </c>
      <c r="I99" s="9">
        <v>1178.1</v>
      </c>
      <c r="K99" s="9">
        <v>15970.7</v>
      </c>
      <c r="L99" s="3"/>
      <c r="S99" s="3"/>
      <c r="T99" s="3"/>
      <c r="U99" s="3"/>
      <c r="V99" s="3"/>
    </row>
    <row r="100" spans="1:22" ht="12.75">
      <c r="A100" s="3"/>
      <c r="B100" s="4" t="s">
        <v>50</v>
      </c>
      <c r="C100" s="9">
        <v>463.8</v>
      </c>
      <c r="D100" s="9">
        <v>477.6</v>
      </c>
      <c r="E100" s="9">
        <v>459.4</v>
      </c>
      <c r="G100" s="9">
        <v>5708.7</v>
      </c>
      <c r="I100" s="9">
        <v>504.9</v>
      </c>
      <c r="K100" s="9">
        <v>6213.6</v>
      </c>
      <c r="L100" s="3"/>
      <c r="S100" s="3"/>
      <c r="T100" s="3"/>
      <c r="U100" s="3"/>
      <c r="V100" s="3"/>
    </row>
    <row r="101" spans="1:22" ht="12.75">
      <c r="A101" s="3"/>
      <c r="B101" s="4" t="s">
        <v>51</v>
      </c>
      <c r="C101" s="9">
        <v>463.4</v>
      </c>
      <c r="D101" s="9">
        <v>497.2</v>
      </c>
      <c r="E101" s="9">
        <v>441.8</v>
      </c>
      <c r="G101" s="9">
        <v>5482.3</v>
      </c>
      <c r="I101" s="9">
        <v>411</v>
      </c>
      <c r="K101" s="9">
        <v>5893.3</v>
      </c>
      <c r="L101" s="3"/>
      <c r="S101" s="3"/>
      <c r="T101" s="3"/>
      <c r="U101" s="3"/>
      <c r="V101" s="3"/>
    </row>
    <row r="102" spans="1:22" ht="12.75">
      <c r="A102" s="3"/>
      <c r="B102" s="4" t="s">
        <v>52</v>
      </c>
      <c r="C102" s="9">
        <v>1108.8</v>
      </c>
      <c r="D102" s="9">
        <v>1099</v>
      </c>
      <c r="E102" s="9">
        <v>1156</v>
      </c>
      <c r="G102" s="9">
        <v>13057.7</v>
      </c>
      <c r="I102" s="9">
        <v>1018.1</v>
      </c>
      <c r="K102" s="9">
        <v>14075.8</v>
      </c>
      <c r="L102" s="3"/>
      <c r="S102" s="3"/>
      <c r="T102" s="3"/>
      <c r="U102" s="3"/>
      <c r="V102" s="3"/>
    </row>
    <row r="103" spans="1:22" ht="12.75">
      <c r="A103" s="3"/>
      <c r="B103" s="4" t="s">
        <v>53</v>
      </c>
      <c r="C103" s="9">
        <v>265.4</v>
      </c>
      <c r="D103" s="9">
        <v>269.3</v>
      </c>
      <c r="E103" s="9">
        <v>265.2</v>
      </c>
      <c r="G103" s="9">
        <v>3240</v>
      </c>
      <c r="I103" s="9">
        <v>291.9</v>
      </c>
      <c r="K103" s="9">
        <v>3531.9</v>
      </c>
      <c r="L103" s="3"/>
      <c r="S103" s="3"/>
      <c r="T103" s="3"/>
      <c r="U103" s="3"/>
      <c r="V103" s="3"/>
    </row>
    <row r="104" spans="1:22" ht="12.75">
      <c r="A104" s="3"/>
      <c r="B104" s="4" t="s">
        <v>54</v>
      </c>
      <c r="C104" s="9">
        <v>1227.6</v>
      </c>
      <c r="D104" s="9">
        <v>1396.8</v>
      </c>
      <c r="E104" s="9">
        <v>1473.6</v>
      </c>
      <c r="G104" s="9">
        <v>15404.4</v>
      </c>
      <c r="I104" s="9">
        <v>1404.3</v>
      </c>
      <c r="K104" s="9">
        <v>16808.7</v>
      </c>
      <c r="L104" s="3"/>
      <c r="S104" s="3"/>
      <c r="T104" s="3"/>
      <c r="U104" s="3"/>
      <c r="V104" s="3"/>
    </row>
    <row r="105" spans="1:22" ht="12.75">
      <c r="A105" s="3"/>
      <c r="B105" s="4" t="s">
        <v>55</v>
      </c>
      <c r="C105" s="9">
        <v>508</v>
      </c>
      <c r="D105" s="9">
        <v>459.1</v>
      </c>
      <c r="E105" s="9">
        <v>459.5</v>
      </c>
      <c r="G105" s="9">
        <v>5673.4</v>
      </c>
      <c r="I105" s="9">
        <v>471.7</v>
      </c>
      <c r="K105" s="9">
        <v>6145.1</v>
      </c>
      <c r="L105" s="3"/>
      <c r="S105" s="3"/>
      <c r="T105" s="3"/>
      <c r="U105" s="3"/>
      <c r="V105" s="3"/>
    </row>
    <row r="106" spans="1:22" ht="12.75">
      <c r="A106" s="3"/>
      <c r="B106" s="4" t="s">
        <v>56</v>
      </c>
      <c r="C106" s="9">
        <v>318.9</v>
      </c>
      <c r="D106" s="9">
        <v>322.1</v>
      </c>
      <c r="E106" s="9">
        <v>304.8</v>
      </c>
      <c r="G106" s="9">
        <v>3867.2</v>
      </c>
      <c r="I106" s="9">
        <v>337.8</v>
      </c>
      <c r="K106" s="9">
        <v>4205</v>
      </c>
      <c r="L106" s="3"/>
      <c r="S106" s="3"/>
      <c r="T106" s="3"/>
      <c r="U106" s="3"/>
      <c r="V106" s="3"/>
    </row>
    <row r="107" spans="1:22" ht="12.75">
      <c r="A107" s="3"/>
      <c r="B107" s="3"/>
      <c r="C107" s="9"/>
      <c r="D107" s="9"/>
      <c r="E107" s="9"/>
      <c r="G107" s="9"/>
      <c r="I107" s="9"/>
      <c r="K107" s="9"/>
      <c r="L107" s="3"/>
      <c r="S107" s="3"/>
      <c r="T107" s="3"/>
      <c r="U107" s="3"/>
      <c r="V107" s="3"/>
    </row>
    <row r="108" spans="1:22" ht="12.75">
      <c r="A108" s="3"/>
      <c r="B108" s="4" t="s">
        <v>57</v>
      </c>
      <c r="C108" s="9">
        <v>83.4</v>
      </c>
      <c r="D108" s="9">
        <v>86.5</v>
      </c>
      <c r="E108" s="9">
        <v>86.5</v>
      </c>
      <c r="G108" s="9">
        <v>1110.1</v>
      </c>
      <c r="I108" s="9">
        <v>100.1</v>
      </c>
      <c r="K108" s="9">
        <v>1210.2</v>
      </c>
      <c r="L108" s="3"/>
      <c r="S108" s="3"/>
      <c r="T108" s="3"/>
      <c r="U108" s="3"/>
      <c r="V108" s="3"/>
    </row>
    <row r="109" spans="1:22" ht="12.75">
      <c r="A109" s="3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S109" s="3"/>
      <c r="T109" s="3"/>
      <c r="U109" s="3"/>
      <c r="V109" s="3"/>
    </row>
    <row r="110" spans="1:22" ht="12.75">
      <c r="A110" s="3"/>
      <c r="B110" s="4" t="s">
        <v>58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S110" s="3"/>
      <c r="T110" s="3"/>
      <c r="U110" s="3"/>
      <c r="V110" s="3"/>
    </row>
    <row r="111" spans="1:22" ht="12.75">
      <c r="A111" s="3"/>
      <c r="B111" s="4" t="s">
        <v>59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S111" s="3"/>
      <c r="T111" s="3"/>
      <c r="U111" s="3"/>
      <c r="V111" s="3"/>
    </row>
    <row r="112" spans="1:2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S112" s="3"/>
      <c r="T112" s="3"/>
      <c r="U112" s="3"/>
      <c r="V112" s="3"/>
    </row>
    <row r="113" spans="1:2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S113" s="3"/>
      <c r="T113" s="3"/>
      <c r="U113" s="3"/>
      <c r="V113" s="3"/>
    </row>
    <row r="114" spans="1:22" ht="12.75">
      <c r="A114" s="3"/>
      <c r="B114" s="3"/>
      <c r="C114" s="11"/>
      <c r="D114" s="11"/>
      <c r="E114" s="11"/>
      <c r="F114" s="9"/>
      <c r="G114" s="11"/>
      <c r="H114" s="9"/>
      <c r="I114" s="3"/>
      <c r="J114" s="3"/>
      <c r="K114" s="3"/>
      <c r="L114" s="3"/>
      <c r="S114" s="3"/>
      <c r="T114" s="3"/>
      <c r="U114" s="3"/>
      <c r="V114" s="3"/>
    </row>
    <row r="115" spans="1:22" ht="12.75">
      <c r="A115" s="3"/>
      <c r="B115" s="3"/>
      <c r="C115" s="11"/>
      <c r="D115" s="11"/>
      <c r="E115" s="11"/>
      <c r="F115" s="9"/>
      <c r="G115" s="11"/>
      <c r="H115" s="9"/>
      <c r="I115" s="3"/>
      <c r="J115" s="3"/>
      <c r="K115" s="3"/>
      <c r="L115" s="3"/>
      <c r="S115" s="3"/>
      <c r="T115" s="3"/>
      <c r="U115" s="3"/>
      <c r="V115" s="3"/>
    </row>
    <row r="116" spans="1:22" ht="12.75">
      <c r="A116" s="3"/>
      <c r="B116" s="3"/>
      <c r="C116" s="11"/>
      <c r="D116" s="11"/>
      <c r="E116" s="11"/>
      <c r="F116" s="9"/>
      <c r="G116" s="11"/>
      <c r="H116" s="9"/>
      <c r="I116" s="3"/>
      <c r="J116" s="3"/>
      <c r="K116" s="3"/>
      <c r="L116" s="3"/>
      <c r="S116" s="3"/>
      <c r="T116" s="3"/>
      <c r="U116" s="3"/>
      <c r="V116" s="3"/>
    </row>
    <row r="117" spans="1:2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</sheetData>
  <mergeCells count="9">
    <mergeCell ref="M1:W1"/>
    <mergeCell ref="M3:W3"/>
    <mergeCell ref="M4:W4"/>
    <mergeCell ref="B57:L57"/>
    <mergeCell ref="B59:L59"/>
    <mergeCell ref="B60:L60"/>
    <mergeCell ref="B1:L1"/>
    <mergeCell ref="B3:L3"/>
    <mergeCell ref="B4:L4"/>
  </mergeCells>
  <printOptions/>
  <pageMargins left="0.984251968503937" right="0" top="0" bottom="0" header="0" footer="0"/>
  <pageSetup horizontalDpi="300" verticalDpi="300" orientation="landscape" scale="75" r:id="rId1"/>
  <rowBreaks count="1" manualBreakCount="1">
    <brk id="56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2004-03-03T13:45:54Z</cp:lastPrinted>
  <dcterms:created xsi:type="dcterms:W3CDTF">2004-01-22T14:48:25Z</dcterms:created>
  <dcterms:modified xsi:type="dcterms:W3CDTF">2004-03-03T13:46:03Z</dcterms:modified>
  <cp:category/>
  <cp:version/>
  <cp:contentType/>
  <cp:contentStatus/>
</cp:coreProperties>
</file>