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<sst xmlns="http://schemas.openxmlformats.org/spreadsheetml/2006/main" count="56" uniqueCount="56">
  <si>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ANUARIO ESTADISTICO 2002</t>
  </si>
  <si>
    <t>NUMERO</t>
  </si>
  <si>
    <t>% CON</t>
  </si>
  <si>
    <t>DE</t>
  </si>
  <si>
    <t>RELACION AL</t>
  </si>
  <si>
    <t>ORDEN</t>
  </si>
  <si>
    <t>DESCRIPCION</t>
  </si>
  <si>
    <t>TOTAL</t>
  </si>
  <si>
    <t>%</t>
  </si>
  <si>
    <t>GRUPO</t>
  </si>
  <si>
    <t>TOTAL NACIONAL</t>
  </si>
  <si>
    <t>1</t>
  </si>
  <si>
    <t>2</t>
  </si>
  <si>
    <t>3</t>
  </si>
  <si>
    <t>4</t>
  </si>
  <si>
    <t>ENFERMEDADES DEL CORAZON</t>
  </si>
  <si>
    <t>- ENFERMEDADES ISQUEMICAS DEL CORAZON</t>
  </si>
  <si>
    <t>5</t>
  </si>
  <si>
    <t>DIABETES MELLITUS</t>
  </si>
  <si>
    <t>6</t>
  </si>
  <si>
    <t>7</t>
  </si>
  <si>
    <t>TUMORES MALIGNOS</t>
  </si>
  <si>
    <t>8</t>
  </si>
  <si>
    <t>9</t>
  </si>
  <si>
    <t>INSUFICIENCIA RENAL</t>
  </si>
  <si>
    <t>10</t>
  </si>
  <si>
    <t>11</t>
  </si>
  <si>
    <t>CIERTAS AFECCIONES ORIGINADAS EN EL PERIODO PERINATAL</t>
  </si>
  <si>
    <t>12</t>
  </si>
  <si>
    <t>13</t>
  </si>
  <si>
    <t>14</t>
  </si>
  <si>
    <t>15</t>
  </si>
  <si>
    <t>16</t>
  </si>
  <si>
    <t>INFLUENZA Y NEUMONIA</t>
  </si>
  <si>
    <t>17</t>
  </si>
  <si>
    <t>18</t>
  </si>
  <si>
    <t>ENFERMEDADES CEREBROVASCULARES</t>
  </si>
  <si>
    <t>19</t>
  </si>
  <si>
    <t>MALFORMACIONES CONGENITAS, DEFORMIDADES Y ANOMALIAS CROMOSOMICAS</t>
  </si>
  <si>
    <t>20</t>
  </si>
  <si>
    <t>BRONQUITIS CRONICA Y LA NO ESPECIFICADA, ENFISEMA Y ASMA</t>
  </si>
  <si>
    <t>LAS DEMAS CAUSAS</t>
  </si>
  <si>
    <t>ENFERMEDADES DEL HIGADO</t>
  </si>
  <si>
    <t>SEPTICEMIA</t>
  </si>
  <si>
    <t>- DIFICULTAD RESPIRATORIA DEL RECIEN NACIDO Y OTROS TRASTORNOS</t>
  </si>
  <si>
    <t>ENFERMEDADES PULMONARES OBSTRUCTIVAS CRONICAS</t>
  </si>
  <si>
    <t>ACCIDENTES</t>
  </si>
  <si>
    <t>ENFERMEDAD POR VIRUS DE LA INMUNODEFICIENCIA HUMANA (SIDA)</t>
  </si>
  <si>
    <t>DESNUTRICION Y OTRAS DEFICIENCIAS NUTRICIONALES</t>
  </si>
  <si>
    <t>INFECCIONES RESPIRATORIAS AGUDAS SEVERAS</t>
  </si>
  <si>
    <t>ULCERAS GASTRICAS Y DUODENAL</t>
  </si>
  <si>
    <t>ENFERMEDADES DE LA SANGRE Y DE LOS ORGANOS HEMATOPOYETICOS Y CIERTOS TRASTO</t>
  </si>
  <si>
    <t>PANCREATITIS AGUDA Y OTRAS ENFERMEDADES DEL PANCREAS</t>
  </si>
  <si>
    <t>ILEO PARALITICO Y OBSTRUCCION INTESTINAL SIN HERNIA</t>
  </si>
  <si>
    <t>SINTOMAS, SIGNOS Y HALLAZGOS ANORMALES CLI. Y DE LAB. NO CLASIFICA</t>
  </si>
  <si>
    <t>VEINTE PRIMERAS CAUSAS DE MORTALIDAD HOSPITALARIA (LISTA MEXICANA)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</si>
</sst>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2" max="2" width="91.421875" style="0" customWidth="1"/>
    <col min="3" max="3" width="14.7109375" style="0" customWidth="1"/>
    <col min="4" max="5" width="14.7109375" style="10" customWidth="1"/>
  </cols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5"/>
      <c r="B2" s="5"/>
      <c r="C2" s="5"/>
      <c r="D2" s="9"/>
      <c r="E2" s="9"/>
      <c r="F2" s="5"/>
    </row>
    <row r="3" spans="1:6" ht="12.75">
      <c r="A3" s="14" t="s">
        <v>55</v>
      </c>
      <c r="B3" s="14"/>
      <c r="C3" s="14"/>
      <c r="D3" s="14"/>
      <c r="E3" s="14"/>
      <c r="F3" s="14"/>
    </row>
    <row r="4" ht="12.75">
      <c r="B4" s="1"/>
    </row>
    <row r="6" spans="1:6" ht="12.75">
      <c r="A6" s="6"/>
      <c r="B6" s="6"/>
      <c r="C6" s="7"/>
      <c r="D6" s="11"/>
      <c r="E6" s="11"/>
      <c r="F6" s="7"/>
    </row>
    <row r="7" spans="1:5" ht="12.75">
      <c r="A7" s="3" t="s">
        <v>1</v>
      </c>
      <c r="B7" s="8"/>
      <c r="C7" s="8"/>
      <c r="D7" s="12"/>
      <c r="E7" s="13" t="s">
        <v>2</v>
      </c>
    </row>
    <row r="8" spans="1:5" ht="12.75">
      <c r="A8" s="3" t="s">
        <v>3</v>
      </c>
      <c r="B8" s="8"/>
      <c r="C8" s="8"/>
      <c r="D8" s="12"/>
      <c r="E8" s="13" t="s">
        <v>4</v>
      </c>
    </row>
    <row r="9" spans="1:5" ht="12.75">
      <c r="A9" s="3" t="s">
        <v>5</v>
      </c>
      <c r="B9" s="3" t="s">
        <v>6</v>
      </c>
      <c r="C9" s="4" t="s">
        <v>7</v>
      </c>
      <c r="D9" s="13" t="s">
        <v>8</v>
      </c>
      <c r="E9" s="13" t="s">
        <v>9</v>
      </c>
    </row>
    <row r="10" spans="1:6" ht="12.75">
      <c r="A10" s="6"/>
      <c r="B10" s="6"/>
      <c r="C10" s="7"/>
      <c r="D10" s="11"/>
      <c r="E10" s="11"/>
      <c r="F10" s="7"/>
    </row>
    <row r="13" spans="2:4" ht="12.75">
      <c r="B13" s="1" t="s">
        <v>10</v>
      </c>
      <c r="C13" s="2">
        <f>SUM(C15:C40)-C16-C25</f>
        <v>10097</v>
      </c>
      <c r="D13" s="10">
        <v>100</v>
      </c>
    </row>
    <row r="15" spans="1:4" ht="12.75">
      <c r="A15" s="3" t="s">
        <v>11</v>
      </c>
      <c r="B15" s="1" t="s">
        <v>15</v>
      </c>
      <c r="C15" s="2">
        <v>1458</v>
      </c>
      <c r="D15" s="10">
        <f>(C15*D$13)/C$13</f>
        <v>14.439932653263346</v>
      </c>
    </row>
    <row r="16" spans="1:5" ht="12.75">
      <c r="A16" s="4"/>
      <c r="B16" s="1" t="s">
        <v>16</v>
      </c>
      <c r="C16">
        <v>538</v>
      </c>
      <c r="E16" s="10">
        <f>C16*100/C15</f>
        <v>36.89986282578875</v>
      </c>
    </row>
    <row r="17" spans="1:4" ht="12.75">
      <c r="A17" s="3" t="s">
        <v>12</v>
      </c>
      <c r="B17" s="1" t="s">
        <v>21</v>
      </c>
      <c r="C17" s="2">
        <v>1377</v>
      </c>
      <c r="D17" s="10">
        <f aca="true" t="shared" si="0" ref="D17:D40">(C17*D$13)/C$13</f>
        <v>13.637714172526493</v>
      </c>
    </row>
    <row r="18" spans="1:4" ht="12.75">
      <c r="A18" s="3" t="s">
        <v>13</v>
      </c>
      <c r="B18" s="1" t="s">
        <v>18</v>
      </c>
      <c r="C18" s="2">
        <v>1369</v>
      </c>
      <c r="D18" s="10">
        <f t="shared" si="0"/>
        <v>13.558482717638903</v>
      </c>
    </row>
    <row r="19" spans="1:4" ht="12.75">
      <c r="A19" s="3" t="s">
        <v>14</v>
      </c>
      <c r="B19" s="1" t="s">
        <v>36</v>
      </c>
      <c r="C19">
        <v>779</v>
      </c>
      <c r="D19" s="10">
        <f t="shared" si="0"/>
        <v>7.715162919679113</v>
      </c>
    </row>
    <row r="20" spans="1:4" ht="12.75">
      <c r="A20" s="3" t="s">
        <v>17</v>
      </c>
      <c r="B20" s="1" t="s">
        <v>24</v>
      </c>
      <c r="C20">
        <v>652</v>
      </c>
      <c r="D20" s="10">
        <f t="shared" si="0"/>
        <v>6.457363573338616</v>
      </c>
    </row>
    <row r="21" spans="1:4" ht="12.75">
      <c r="A21" s="3" t="s">
        <v>19</v>
      </c>
      <c r="B21" s="1" t="s">
        <v>42</v>
      </c>
      <c r="C21">
        <v>624</v>
      </c>
      <c r="D21" s="10">
        <f t="shared" si="0"/>
        <v>6.180053481232049</v>
      </c>
    </row>
    <row r="22" spans="1:4" ht="12.75">
      <c r="A22" s="3" t="s">
        <v>20</v>
      </c>
      <c r="B22" s="1" t="s">
        <v>33</v>
      </c>
      <c r="C22">
        <v>568</v>
      </c>
      <c r="D22" s="10">
        <f t="shared" si="0"/>
        <v>5.625433297018916</v>
      </c>
    </row>
    <row r="23" spans="1:4" ht="12.75">
      <c r="A23" s="3" t="s">
        <v>22</v>
      </c>
      <c r="B23" s="1" t="s">
        <v>43</v>
      </c>
      <c r="C23">
        <v>303</v>
      </c>
      <c r="D23" s="10">
        <f t="shared" si="0"/>
        <v>3.0008913538674853</v>
      </c>
    </row>
    <row r="24" spans="1:4" ht="12.75">
      <c r="A24" s="3" t="s">
        <v>23</v>
      </c>
      <c r="B24" s="1" t="s">
        <v>27</v>
      </c>
      <c r="C24">
        <v>283</v>
      </c>
      <c r="D24" s="10">
        <f t="shared" si="0"/>
        <v>2.8028127166485093</v>
      </c>
    </row>
    <row r="25" spans="1:5" ht="12.75">
      <c r="A25" s="4"/>
      <c r="B25" s="1" t="s">
        <v>44</v>
      </c>
      <c r="C25">
        <v>120</v>
      </c>
      <c r="E25" s="10">
        <f>C25*100/C24</f>
        <v>42.40282685512368</v>
      </c>
    </row>
    <row r="26" spans="1:4" ht="12.75">
      <c r="A26" s="3" t="s">
        <v>25</v>
      </c>
      <c r="B26" s="1" t="s">
        <v>45</v>
      </c>
      <c r="C26">
        <v>282</v>
      </c>
      <c r="D26" s="10">
        <f t="shared" si="0"/>
        <v>2.792908784787561</v>
      </c>
    </row>
    <row r="27" spans="1:4" ht="12.75">
      <c r="A27" s="3" t="s">
        <v>26</v>
      </c>
      <c r="B27" s="1" t="s">
        <v>46</v>
      </c>
      <c r="C27">
        <v>132</v>
      </c>
      <c r="D27" s="10">
        <f t="shared" si="0"/>
        <v>1.307319005645241</v>
      </c>
    </row>
    <row r="28" spans="1:4" ht="12.75">
      <c r="A28" s="3" t="s">
        <v>28</v>
      </c>
      <c r="B28" s="1" t="s">
        <v>47</v>
      </c>
      <c r="C28">
        <v>92</v>
      </c>
      <c r="D28" s="10">
        <f t="shared" si="0"/>
        <v>0.9111617312072893</v>
      </c>
    </row>
    <row r="29" spans="1:4" ht="12.75">
      <c r="A29" s="3" t="s">
        <v>29</v>
      </c>
      <c r="B29" s="1" t="s">
        <v>38</v>
      </c>
      <c r="C29">
        <v>91</v>
      </c>
      <c r="D29" s="10">
        <f t="shared" si="0"/>
        <v>0.9012577993463405</v>
      </c>
    </row>
    <row r="30" spans="1:4" ht="12.75">
      <c r="A30" s="3" t="s">
        <v>30</v>
      </c>
      <c r="B30" s="1" t="s">
        <v>48</v>
      </c>
      <c r="C30">
        <v>60</v>
      </c>
      <c r="D30" s="10">
        <f t="shared" si="0"/>
        <v>0.5942359116569278</v>
      </c>
    </row>
    <row r="31" spans="1:4" ht="12.75">
      <c r="A31" s="3" t="s">
        <v>31</v>
      </c>
      <c r="B31" s="1" t="s">
        <v>49</v>
      </c>
      <c r="C31">
        <v>52</v>
      </c>
      <c r="D31" s="10">
        <f t="shared" si="0"/>
        <v>0.5150044567693375</v>
      </c>
    </row>
    <row r="32" spans="1:4" ht="12.75">
      <c r="A32" s="3" t="s">
        <v>32</v>
      </c>
      <c r="B32" s="1" t="s">
        <v>50</v>
      </c>
      <c r="C32">
        <v>49</v>
      </c>
      <c r="D32" s="10">
        <f t="shared" si="0"/>
        <v>0.48529266118649106</v>
      </c>
    </row>
    <row r="33" spans="1:4" ht="12.75">
      <c r="A33" s="3" t="s">
        <v>34</v>
      </c>
      <c r="B33" s="1" t="s">
        <v>40</v>
      </c>
      <c r="C33">
        <v>45</v>
      </c>
      <c r="D33" s="10">
        <f t="shared" si="0"/>
        <v>0.44567693374269585</v>
      </c>
    </row>
    <row r="34" spans="1:4" ht="12.75">
      <c r="A34" s="3" t="s">
        <v>35</v>
      </c>
      <c r="B34" s="1" t="s">
        <v>51</v>
      </c>
      <c r="C34">
        <v>45</v>
      </c>
      <c r="D34" s="10">
        <f t="shared" si="0"/>
        <v>0.44567693374269585</v>
      </c>
    </row>
    <row r="35" spans="1:4" ht="12.75">
      <c r="A35" s="3" t="s">
        <v>37</v>
      </c>
      <c r="B35" s="1" t="s">
        <v>52</v>
      </c>
      <c r="C35">
        <v>38</v>
      </c>
      <c r="D35" s="10">
        <f t="shared" si="0"/>
        <v>0.37634941071605427</v>
      </c>
    </row>
    <row r="36" spans="1:4" ht="12.75">
      <c r="A36" s="3" t="s">
        <v>39</v>
      </c>
      <c r="B36" s="1" t="s">
        <v>53</v>
      </c>
      <c r="C36">
        <v>36</v>
      </c>
      <c r="D36" s="10">
        <f t="shared" si="0"/>
        <v>0.3565415469941567</v>
      </c>
    </row>
    <row r="37" ht="12.75">
      <c r="D37" s="10">
        <f t="shared" si="0"/>
        <v>0</v>
      </c>
    </row>
    <row r="38" spans="2:4" ht="12.75">
      <c r="B38" s="1" t="s">
        <v>54</v>
      </c>
      <c r="C38">
        <v>195</v>
      </c>
      <c r="D38" s="10">
        <f t="shared" si="0"/>
        <v>1.9312667128850154</v>
      </c>
    </row>
    <row r="39" ht="12.75">
      <c r="D39" s="10">
        <f t="shared" si="0"/>
        <v>0</v>
      </c>
    </row>
    <row r="40" spans="2:4" ht="12.75">
      <c r="B40" s="1" t="s">
        <v>41</v>
      </c>
      <c r="C40" s="2">
        <v>1567</v>
      </c>
      <c r="D40" s="10">
        <f t="shared" si="0"/>
        <v>15.519461226106765</v>
      </c>
    </row>
    <row r="41" spans="1:6" ht="12.75">
      <c r="A41" s="6"/>
      <c r="B41" s="6"/>
      <c r="C41" s="7"/>
      <c r="D41" s="11"/>
      <c r="E41" s="11"/>
      <c r="F41" s="7"/>
    </row>
    <row r="42" ht="12.75">
      <c r="B42" s="1"/>
    </row>
  </sheetData>
  <mergeCells count="2"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2004-02-10T15:32:35Z</cp:lastPrinted>
  <dcterms:created xsi:type="dcterms:W3CDTF">2004-02-10T15:33:08Z</dcterms:created>
  <dcterms:modified xsi:type="dcterms:W3CDTF">2005-05-25T16:08:12Z</dcterms:modified>
  <cp:category/>
  <cp:version/>
  <cp:contentType/>
  <cp:contentStatus/>
</cp:coreProperties>
</file>