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<sst xmlns="http://schemas.openxmlformats.org/spreadsheetml/2006/main" count="36" uniqueCount="36">
  <si>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ANUARIO ESTADISTICO 2002</t>
  </si>
  <si>
    <t>NUMERO</t>
  </si>
  <si>
    <t>% CON</t>
  </si>
  <si>
    <t>DE</t>
  </si>
  <si>
    <t>RELACION AL</t>
  </si>
  <si>
    <t>ORDEN</t>
  </si>
  <si>
    <t>DESCRIPCION</t>
  </si>
  <si>
    <t>TOTAL</t>
  </si>
  <si>
    <t>%</t>
  </si>
  <si>
    <t>GRUPO</t>
  </si>
  <si>
    <t>TOTAL NACIONAL</t>
  </si>
  <si>
    <t>ENFERMEDADES DEL CORAZON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</si>
  <si>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</si>
  <si>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</si>
  <si>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</si>
  <si>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</si>
  <si>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</si>
  <si>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</si>
  <si>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</si>
  <si>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</si>
  <si>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BRONQUITIS CRONICA Y LA NO ESPECIFICADA, ENFISEMA Y ASMA</t>
  </si>
  <si>
    <t>LAS DEMAS CAUSAS</t>
  </si>
  <si>
    <t>VEINTE PRIMERAS CAUSAS DE MORBILIDAD HOSPITALARIA (LISTA MEXICANA)</t>
  </si>
  <si>
    <t>CAUSAS OBSTETRICAS DIRECTAS (EXCEPTO ABORTO)</t>
  </si>
  <si>
    <t>TRAUMATISMOS, ENVENENAMIENTOS Y ALGUNAS OTRAS CONSEC. DE C. EXT.</t>
  </si>
  <si>
    <t>- FRACTURAS</t>
  </si>
  <si>
    <t>PARTO UNICO ESPONTANEO</t>
  </si>
  <si>
    <t>COLELITIASIS Y COLECISTITIS</t>
  </si>
  <si>
    <t>HERNIA DE LA CAVIDAD ABDOMINAL</t>
  </si>
  <si>
    <t>EMBARAZO TERMINADO EN ABORTO</t>
  </si>
  <si>
    <t>ENFERMEDADES DEL APENDICE</t>
  </si>
  <si>
    <t>ENFERMEDADES INFECCIOSAS INTESTINALES</t>
  </si>
  <si>
    <t>LEIOMIOMA DEL UTERO</t>
  </si>
  <si>
    <t>INFECCIONES RESPIRATORIAS AGUDAS</t>
  </si>
  <si>
    <t>CATARATAS</t>
  </si>
  <si>
    <t>SINTOMAS,  SIGNOS Y HALLAZGOS ANORMALES CLINICOS Y DE LABORATORIO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</si>
</sst>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="60" zoomScaleNormal="75" workbookViewId="0" topLeftCell="A1">
      <selection activeCell="A13" sqref="A13:IV13"/>
    </sheetView>
  </sheetViews>
  <sheetFormatPr defaultColWidth="11.421875" defaultRowHeight="12.75"/>
  <cols>
    <col min="2" max="2" width="91.421875" style="0" customWidth="1"/>
    <col min="3" max="3" width="14.7109375" style="0" customWidth="1"/>
    <col min="4" max="5" width="14.7109375" style="9" customWidth="1"/>
  </cols>
  <sheetData>
    <row r="1" spans="1:6" ht="12.75">
      <c r="A1" s="13" t="s">
        <v>0</v>
      </c>
      <c r="B1" s="13"/>
      <c r="C1" s="13"/>
      <c r="D1" s="13"/>
      <c r="E1" s="13"/>
      <c r="F1" s="13"/>
    </row>
    <row r="2" spans="1:6" ht="12.75">
      <c r="A2" s="4"/>
      <c r="B2" s="4"/>
      <c r="C2" s="4"/>
      <c r="D2" s="8"/>
      <c r="E2" s="8"/>
      <c r="F2" s="4"/>
    </row>
    <row r="3" spans="1:6" ht="12.75">
      <c r="A3" s="13" t="s">
        <v>22</v>
      </c>
      <c r="B3" s="13"/>
      <c r="C3" s="13"/>
      <c r="D3" s="13"/>
      <c r="E3" s="13"/>
      <c r="F3" s="13"/>
    </row>
    <row r="4" ht="12.75">
      <c r="B4" s="1"/>
    </row>
    <row r="6" spans="1:6" ht="12.75">
      <c r="A6" s="5"/>
      <c r="B6" s="5"/>
      <c r="C6" s="6"/>
      <c r="D6" s="10"/>
      <c r="E6" s="10"/>
      <c r="F6" s="6"/>
    </row>
    <row r="7" spans="1:5" ht="12.75">
      <c r="A7" s="2" t="s">
        <v>1</v>
      </c>
      <c r="B7" s="7"/>
      <c r="C7" s="7"/>
      <c r="D7" s="11"/>
      <c r="E7" s="12" t="s">
        <v>2</v>
      </c>
    </row>
    <row r="8" spans="1:5" ht="12.75">
      <c r="A8" s="2" t="s">
        <v>3</v>
      </c>
      <c r="B8" s="7"/>
      <c r="C8" s="7"/>
      <c r="D8" s="11"/>
      <c r="E8" s="12" t="s">
        <v>4</v>
      </c>
    </row>
    <row r="9" spans="1:5" ht="12.75">
      <c r="A9" s="2" t="s">
        <v>5</v>
      </c>
      <c r="B9" s="2" t="s">
        <v>6</v>
      </c>
      <c r="C9" s="3" t="s">
        <v>7</v>
      </c>
      <c r="D9" s="12" t="s">
        <v>8</v>
      </c>
      <c r="E9" s="12" t="s">
        <v>9</v>
      </c>
    </row>
    <row r="10" spans="1:6" ht="12.75">
      <c r="A10" s="5"/>
      <c r="B10" s="5"/>
      <c r="C10" s="6"/>
      <c r="D10" s="10"/>
      <c r="E10" s="10"/>
      <c r="F10" s="6"/>
    </row>
    <row r="13" spans="2:5" s="17" customFormat="1" ht="12.75">
      <c r="B13" s="18" t="s">
        <v>10</v>
      </c>
      <c r="C13" s="19">
        <f>SUM(C15:C40)-(C17+C20)</f>
        <v>337008</v>
      </c>
      <c r="D13" s="20">
        <v>100</v>
      </c>
      <c r="E13" s="20"/>
    </row>
    <row r="14" ht="12.75">
      <c r="C14" s="16"/>
    </row>
    <row r="15" spans="1:4" ht="12.75">
      <c r="A15" s="15">
        <v>1</v>
      </c>
      <c r="B15" s="14" t="s">
        <v>23</v>
      </c>
      <c r="C15" s="16">
        <v>36749</v>
      </c>
      <c r="D15" s="9">
        <f>(C15*D$13)/C$13</f>
        <v>10.904488914209752</v>
      </c>
    </row>
    <row r="16" spans="1:4" ht="12.75">
      <c r="A16" s="15">
        <v>2</v>
      </c>
      <c r="B16" s="14" t="s">
        <v>24</v>
      </c>
      <c r="C16" s="16">
        <v>22811</v>
      </c>
      <c r="D16" s="9">
        <f aca="true" t="shared" si="0" ref="D16:D40">(C16*D$13)/C$13</f>
        <v>6.768682049090823</v>
      </c>
    </row>
    <row r="17" spans="1:5" ht="12.75">
      <c r="A17" s="15"/>
      <c r="B17" s="14" t="s">
        <v>25</v>
      </c>
      <c r="C17" s="16">
        <v>11821</v>
      </c>
      <c r="E17" s="9">
        <f>+C17/C16*100</f>
        <v>51.821489632195</v>
      </c>
    </row>
    <row r="18" spans="1:4" ht="12.75">
      <c r="A18" s="15">
        <v>3</v>
      </c>
      <c r="B18" s="14" t="s">
        <v>26</v>
      </c>
      <c r="C18" s="16">
        <v>16873</v>
      </c>
      <c r="D18" s="9">
        <f t="shared" si="0"/>
        <v>5.006706072259412</v>
      </c>
    </row>
    <row r="19" spans="1:4" ht="12.75">
      <c r="A19" s="15">
        <v>4</v>
      </c>
      <c r="B19" s="14" t="s">
        <v>11</v>
      </c>
      <c r="C19" s="16">
        <v>14634</v>
      </c>
      <c r="D19" s="9">
        <f t="shared" si="0"/>
        <v>4.342330152399943</v>
      </c>
    </row>
    <row r="20" spans="1:5" ht="12.75">
      <c r="A20" s="15"/>
      <c r="B20" s="14" t="s">
        <v>12</v>
      </c>
      <c r="C20" s="16">
        <v>6224</v>
      </c>
      <c r="E20" s="9">
        <f>+C20/C19*100</f>
        <v>42.53109197758644</v>
      </c>
    </row>
    <row r="21" spans="1:4" ht="12.75">
      <c r="A21" s="15">
        <v>5</v>
      </c>
      <c r="B21" s="14" t="s">
        <v>13</v>
      </c>
      <c r="C21" s="16">
        <v>14266</v>
      </c>
      <c r="D21" s="9">
        <f t="shared" si="0"/>
        <v>4.233133931538717</v>
      </c>
    </row>
    <row r="22" spans="1:4" ht="12.75">
      <c r="A22" s="15">
        <v>6</v>
      </c>
      <c r="B22" s="14" t="s">
        <v>27</v>
      </c>
      <c r="C22" s="16">
        <v>12549</v>
      </c>
      <c r="D22" s="9">
        <f t="shared" si="0"/>
        <v>3.7236504771400085</v>
      </c>
    </row>
    <row r="23" spans="1:4" ht="12.75">
      <c r="A23" s="15">
        <v>7</v>
      </c>
      <c r="B23" s="14" t="s">
        <v>14</v>
      </c>
      <c r="C23" s="16">
        <v>12134</v>
      </c>
      <c r="D23" s="9">
        <f t="shared" si="0"/>
        <v>3.6005079998100937</v>
      </c>
    </row>
    <row r="24" spans="1:4" ht="12.75">
      <c r="A24" s="15">
        <v>8</v>
      </c>
      <c r="B24" s="14" t="s">
        <v>28</v>
      </c>
      <c r="C24" s="16">
        <v>10580</v>
      </c>
      <c r="D24" s="9">
        <f t="shared" si="0"/>
        <v>3.1393913497602433</v>
      </c>
    </row>
    <row r="25" spans="1:4" ht="12.75">
      <c r="A25" s="15">
        <v>9</v>
      </c>
      <c r="B25" s="14" t="s">
        <v>15</v>
      </c>
      <c r="C25" s="16">
        <v>9653</v>
      </c>
      <c r="D25" s="9">
        <f t="shared" si="0"/>
        <v>2.8643236955799267</v>
      </c>
    </row>
    <row r="26" spans="1:4" ht="12.75">
      <c r="A26" s="15">
        <v>10</v>
      </c>
      <c r="B26" s="14" t="s">
        <v>29</v>
      </c>
      <c r="C26" s="16">
        <v>8091</v>
      </c>
      <c r="D26" s="9">
        <f t="shared" si="0"/>
        <v>2.400833214641789</v>
      </c>
    </row>
    <row r="27" spans="1:4" ht="12.75">
      <c r="A27" s="15">
        <v>11</v>
      </c>
      <c r="B27" s="14" t="s">
        <v>16</v>
      </c>
      <c r="C27" s="16">
        <v>7312</v>
      </c>
      <c r="D27" s="9">
        <f t="shared" si="0"/>
        <v>2.1696814318947917</v>
      </c>
    </row>
    <row r="28" spans="1:4" ht="12.75">
      <c r="A28" s="15">
        <v>12</v>
      </c>
      <c r="B28" s="14" t="s">
        <v>30</v>
      </c>
      <c r="C28" s="16">
        <v>6756</v>
      </c>
      <c r="D28" s="9">
        <f t="shared" si="0"/>
        <v>2.0047001851588093</v>
      </c>
    </row>
    <row r="29" spans="1:4" ht="12.75">
      <c r="A29" s="15">
        <v>13</v>
      </c>
      <c r="B29" s="14" t="s">
        <v>31</v>
      </c>
      <c r="C29" s="16">
        <v>6653</v>
      </c>
      <c r="D29" s="9">
        <f t="shared" si="0"/>
        <v>1.9741371124721074</v>
      </c>
    </row>
    <row r="30" spans="1:4" ht="12.75">
      <c r="A30" s="15">
        <v>14</v>
      </c>
      <c r="B30" s="14" t="s">
        <v>32</v>
      </c>
      <c r="C30" s="16">
        <v>6496</v>
      </c>
      <c r="D30" s="9">
        <f t="shared" si="0"/>
        <v>1.927550681289465</v>
      </c>
    </row>
    <row r="31" spans="1:4" ht="12.75">
      <c r="A31" s="15">
        <v>15</v>
      </c>
      <c r="B31" s="14" t="s">
        <v>33</v>
      </c>
      <c r="C31" s="16">
        <v>5647</v>
      </c>
      <c r="D31" s="9">
        <f t="shared" si="0"/>
        <v>1.675627878269952</v>
      </c>
    </row>
    <row r="32" spans="1:4" ht="12.75">
      <c r="A32" s="15">
        <v>16</v>
      </c>
      <c r="B32" s="14" t="s">
        <v>17</v>
      </c>
      <c r="C32" s="16">
        <v>5039</v>
      </c>
      <c r="D32" s="9">
        <f t="shared" si="0"/>
        <v>1.4952167307601008</v>
      </c>
    </row>
    <row r="33" spans="1:4" ht="12.75">
      <c r="A33" s="15">
        <v>17</v>
      </c>
      <c r="B33" s="14" t="s">
        <v>34</v>
      </c>
      <c r="C33" s="16">
        <v>4144</v>
      </c>
      <c r="D33" s="9">
        <f t="shared" si="0"/>
        <v>1.2296444001329345</v>
      </c>
    </row>
    <row r="34" spans="1:4" ht="12.75">
      <c r="A34" s="15">
        <v>18</v>
      </c>
      <c r="B34" s="14" t="s">
        <v>18</v>
      </c>
      <c r="C34" s="16">
        <v>4071</v>
      </c>
      <c r="D34" s="9">
        <f t="shared" si="0"/>
        <v>1.2079831932773109</v>
      </c>
    </row>
    <row r="35" spans="1:4" ht="12.75">
      <c r="A35" s="15">
        <v>19</v>
      </c>
      <c r="B35" s="14" t="s">
        <v>19</v>
      </c>
      <c r="C35" s="16">
        <v>3773</v>
      </c>
      <c r="D35" s="9">
        <f t="shared" si="0"/>
        <v>1.1195579926886008</v>
      </c>
    </row>
    <row r="36" spans="1:4" ht="12.75">
      <c r="A36" s="15">
        <v>20</v>
      </c>
      <c r="B36" s="14" t="s">
        <v>20</v>
      </c>
      <c r="C36" s="16">
        <v>3696</v>
      </c>
      <c r="D36" s="9">
        <f t="shared" si="0"/>
        <v>1.0967098703888336</v>
      </c>
    </row>
    <row r="37" spans="2:4" ht="12.75">
      <c r="B37" s="14"/>
      <c r="C37" s="16"/>
      <c r="D37" s="9">
        <f t="shared" si="0"/>
        <v>0</v>
      </c>
    </row>
    <row r="38" spans="2:4" ht="12.75">
      <c r="B38" s="14" t="s">
        <v>35</v>
      </c>
      <c r="C38" s="16">
        <v>7552</v>
      </c>
      <c r="D38" s="9">
        <f t="shared" si="0"/>
        <v>2.2408963585434174</v>
      </c>
    </row>
    <row r="39" spans="2:4" ht="12.75">
      <c r="B39" s="14"/>
      <c r="C39" s="16"/>
      <c r="D39" s="9">
        <f t="shared" si="0"/>
        <v>0</v>
      </c>
    </row>
    <row r="40" spans="2:4" ht="12.75">
      <c r="B40" s="14" t="s">
        <v>21</v>
      </c>
      <c r="C40" s="16">
        <v>117529</v>
      </c>
      <c r="D40" s="9">
        <f t="shared" si="0"/>
        <v>34.87424630869297</v>
      </c>
    </row>
    <row r="41" spans="1:6" ht="12.75">
      <c r="A41" s="5"/>
      <c r="B41" s="5"/>
      <c r="C41" s="6"/>
      <c r="D41" s="10"/>
      <c r="E41" s="10"/>
      <c r="F41" s="6"/>
    </row>
    <row r="42" ht="12.75">
      <c r="B42" s="1"/>
    </row>
  </sheetData>
  <mergeCells count="2"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2004-02-10T15:32:35Z</cp:lastPrinted>
  <dcterms:created xsi:type="dcterms:W3CDTF">2004-02-10T15:33:08Z</dcterms:created>
  <dcterms:modified xsi:type="dcterms:W3CDTF">2007-10-17T18:49:02Z</dcterms:modified>
  <cp:category/>
  <cp:version/>
  <cp:contentType/>
  <cp:contentStatus/>
</cp:coreProperties>
</file>