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<sst xmlns="http://schemas.openxmlformats.org/spreadsheetml/2006/main" count="51" uniqueCount="37">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</sst>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tabSelected="1" view="pageBreakPreview" zoomScale="60" workbookViewId="0" topLeftCell="B1">
      <selection activeCell="B1" sqref="B1"/>
    </sheetView>
  </sheetViews>
  <sheetFormatPr defaultColWidth="11.421875" defaultRowHeight="12.75"/>
  <cols>
    <col min="1" max="16384" width="11.421875" style="1" customWidth="1"/>
  </cols>
  <sheetData>
    <row r="2" spans="1:16" ht="12.7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7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12.75">
      <c r="A5" s="3"/>
    </row>
    <row r="6" spans="1:16" ht="12.75">
      <c r="A6" s="7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12.75">
      <c r="A7" s="3"/>
    </row>
    <row r="8" ht="12.75">
      <c r="A8" s="3"/>
    </row>
    <row r="9" ht="12.75">
      <c r="A9" s="3"/>
    </row>
    <row r="10" spans="1:16" ht="12.75">
      <c r="A10" s="2" t="s">
        <v>0</v>
      </c>
      <c r="B10" s="8" t="s">
        <v>2</v>
      </c>
      <c r="C10" s="9"/>
      <c r="D10" s="10"/>
      <c r="E10" s="8" t="s">
        <v>26</v>
      </c>
      <c r="F10" s="9"/>
      <c r="G10" s="10"/>
      <c r="H10" s="8" t="s">
        <v>27</v>
      </c>
      <c r="I10" s="9"/>
      <c r="J10" s="10"/>
      <c r="K10" s="8" t="s">
        <v>28</v>
      </c>
      <c r="L10" s="9"/>
      <c r="M10" s="10"/>
      <c r="N10" s="8" t="s">
        <v>29</v>
      </c>
      <c r="O10" s="9"/>
      <c r="P10" s="10"/>
    </row>
    <row r="11" spans="1:16" ht="12.75">
      <c r="A11" s="2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3"/>
    </row>
    <row r="13" spans="1:16" ht="12.75">
      <c r="A13" s="3" t="s">
        <v>2</v>
      </c>
      <c r="B13" s="1">
        <f>SUM(B15:B34)</f>
        <v>7150683</v>
      </c>
      <c r="C13" s="1">
        <f aca="true" t="shared" si="0" ref="C13:P13">SUM(C15:C34)</f>
        <v>3190120</v>
      </c>
      <c r="D13" s="1">
        <f t="shared" si="0"/>
        <v>3960563</v>
      </c>
      <c r="E13" s="1">
        <f t="shared" si="0"/>
        <v>1982825</v>
      </c>
      <c r="F13" s="1">
        <f t="shared" si="0"/>
        <v>1047206</v>
      </c>
      <c r="G13" s="1">
        <f t="shared" si="0"/>
        <v>935619</v>
      </c>
      <c r="H13" s="1">
        <f t="shared" si="0"/>
        <v>793265</v>
      </c>
      <c r="I13" s="1">
        <f t="shared" si="0"/>
        <v>4189</v>
      </c>
      <c r="J13" s="1">
        <f t="shared" si="0"/>
        <v>789076</v>
      </c>
      <c r="K13" s="1">
        <f t="shared" si="0"/>
        <v>3586489</v>
      </c>
      <c r="L13" s="1">
        <f t="shared" si="0"/>
        <v>1794877</v>
      </c>
      <c r="M13" s="1">
        <f t="shared" si="0"/>
        <v>1791612</v>
      </c>
      <c r="N13" s="1">
        <f t="shared" si="0"/>
        <v>788104</v>
      </c>
      <c r="O13" s="1">
        <f t="shared" si="0"/>
        <v>343848</v>
      </c>
      <c r="P13" s="1">
        <f t="shared" si="0"/>
        <v>444256</v>
      </c>
    </row>
    <row r="14" ht="12.75">
      <c r="A14" s="3"/>
    </row>
    <row r="15" spans="1:13" ht="12.75">
      <c r="A15" s="3" t="s">
        <v>5</v>
      </c>
      <c r="B15" s="1">
        <f>SUM(E15,H15,K15,N15)</f>
        <v>158388</v>
      </c>
      <c r="C15" s="1">
        <f>SUM(F15,I15,L15,O15)</f>
        <v>82790</v>
      </c>
      <c r="D15" s="1">
        <f>SUM(G15,J15,M15,P15)</f>
        <v>75598</v>
      </c>
      <c r="E15" s="1">
        <f>SUM(F15:G15)</f>
        <v>17</v>
      </c>
      <c r="F15" s="1">
        <v>14</v>
      </c>
      <c r="G15" s="1">
        <v>3</v>
      </c>
      <c r="K15" s="1">
        <f aca="true" t="shared" si="1" ref="K15:K33">SUM(L15:M15)</f>
        <v>158371</v>
      </c>
      <c r="L15" s="1">
        <v>82776</v>
      </c>
      <c r="M15" s="1">
        <v>75595</v>
      </c>
    </row>
    <row r="16" spans="1:13" ht="12.75">
      <c r="A16" s="3" t="s">
        <v>6</v>
      </c>
      <c r="B16" s="1">
        <f aca="true" t="shared" si="2" ref="B16:B34">SUM(E16,H16,K16,N16)</f>
        <v>270750</v>
      </c>
      <c r="C16" s="1">
        <f aca="true" t="shared" si="3" ref="C16:C34">SUM(F16,I16,L16,O16)</f>
        <v>139900</v>
      </c>
      <c r="D16" s="1">
        <f aca="true" t="shared" si="4" ref="D16:D34">SUM(G16,J16,M16,P16)</f>
        <v>130850</v>
      </c>
      <c r="E16" s="1">
        <f aca="true" t="shared" si="5" ref="E16:E34">SUM(F16:G16)</f>
        <v>119</v>
      </c>
      <c r="F16" s="1">
        <v>67</v>
      </c>
      <c r="G16" s="1">
        <v>52</v>
      </c>
      <c r="K16" s="1">
        <f t="shared" si="1"/>
        <v>270631</v>
      </c>
      <c r="L16" s="1">
        <v>139833</v>
      </c>
      <c r="M16" s="1">
        <v>130798</v>
      </c>
    </row>
    <row r="17" spans="1:13" ht="12.75">
      <c r="A17" s="3" t="s">
        <v>7</v>
      </c>
      <c r="B17" s="1">
        <f t="shared" si="2"/>
        <v>396509</v>
      </c>
      <c r="C17" s="1">
        <f t="shared" si="3"/>
        <v>203202</v>
      </c>
      <c r="D17" s="1">
        <f t="shared" si="4"/>
        <v>193307</v>
      </c>
      <c r="E17" s="1">
        <f t="shared" si="5"/>
        <v>236</v>
      </c>
      <c r="F17" s="1">
        <v>133</v>
      </c>
      <c r="G17" s="1">
        <v>103</v>
      </c>
      <c r="K17" s="1">
        <f t="shared" si="1"/>
        <v>396273</v>
      </c>
      <c r="L17" s="1">
        <v>203069</v>
      </c>
      <c r="M17" s="1">
        <v>193204</v>
      </c>
    </row>
    <row r="18" spans="1:13" ht="12.75">
      <c r="A18" s="3" t="s">
        <v>8</v>
      </c>
      <c r="B18" s="1">
        <f t="shared" si="2"/>
        <v>157046</v>
      </c>
      <c r="C18" s="1">
        <f t="shared" si="3"/>
        <v>80191</v>
      </c>
      <c r="D18" s="1">
        <f t="shared" si="4"/>
        <v>76855</v>
      </c>
      <c r="E18" s="1">
        <f t="shared" si="5"/>
        <v>201</v>
      </c>
      <c r="F18" s="1">
        <v>112</v>
      </c>
      <c r="G18" s="1">
        <v>89</v>
      </c>
      <c r="K18" s="1">
        <f t="shared" si="1"/>
        <v>156845</v>
      </c>
      <c r="L18" s="1">
        <v>80079</v>
      </c>
      <c r="M18" s="1">
        <v>76766</v>
      </c>
    </row>
    <row r="19" spans="1:13" ht="12.75">
      <c r="A19" s="3" t="s">
        <v>9</v>
      </c>
      <c r="B19" s="1">
        <f t="shared" si="2"/>
        <v>172009</v>
      </c>
      <c r="C19" s="1">
        <f t="shared" si="3"/>
        <v>87679</v>
      </c>
      <c r="D19" s="1">
        <f t="shared" si="4"/>
        <v>84330</v>
      </c>
      <c r="E19" s="1">
        <f t="shared" si="5"/>
        <v>228</v>
      </c>
      <c r="F19" s="1">
        <v>130</v>
      </c>
      <c r="G19" s="1">
        <v>98</v>
      </c>
      <c r="K19" s="1">
        <f t="shared" si="1"/>
        <v>171781</v>
      </c>
      <c r="L19" s="1">
        <v>87549</v>
      </c>
      <c r="M19" s="1">
        <v>84232</v>
      </c>
    </row>
    <row r="20" spans="1:13" ht="12.75">
      <c r="A20" s="3" t="s">
        <v>10</v>
      </c>
      <c r="B20" s="1">
        <f t="shared" si="2"/>
        <v>506524</v>
      </c>
      <c r="C20" s="1">
        <f t="shared" si="3"/>
        <v>256928</v>
      </c>
      <c r="D20" s="1">
        <f t="shared" si="4"/>
        <v>249596</v>
      </c>
      <c r="E20" s="1">
        <f t="shared" si="5"/>
        <v>1226</v>
      </c>
      <c r="F20" s="1">
        <v>700</v>
      </c>
      <c r="G20" s="1">
        <v>526</v>
      </c>
      <c r="K20" s="1">
        <f t="shared" si="1"/>
        <v>505298</v>
      </c>
      <c r="L20" s="1">
        <v>256228</v>
      </c>
      <c r="M20" s="1">
        <v>249070</v>
      </c>
    </row>
    <row r="21" spans="1:13" ht="12.75">
      <c r="A21" s="3" t="s">
        <v>11</v>
      </c>
      <c r="B21" s="1">
        <f t="shared" si="2"/>
        <v>856790</v>
      </c>
      <c r="C21" s="1">
        <f t="shared" si="3"/>
        <v>438090</v>
      </c>
      <c r="D21" s="1">
        <f t="shared" si="4"/>
        <v>418700</v>
      </c>
      <c r="E21" s="1">
        <f t="shared" si="5"/>
        <v>4242</v>
      </c>
      <c r="F21" s="1">
        <v>2400</v>
      </c>
      <c r="G21" s="1">
        <v>1842</v>
      </c>
      <c r="K21" s="1">
        <f t="shared" si="1"/>
        <v>852548</v>
      </c>
      <c r="L21" s="1">
        <v>435690</v>
      </c>
      <c r="M21" s="1">
        <v>416858</v>
      </c>
    </row>
    <row r="22" spans="1:13" ht="12.75">
      <c r="A22" s="3" t="s">
        <v>12</v>
      </c>
      <c r="B22" s="1">
        <f t="shared" si="2"/>
        <v>601240</v>
      </c>
      <c r="C22" s="1">
        <f t="shared" si="3"/>
        <v>302122</v>
      </c>
      <c r="D22" s="1">
        <f t="shared" si="4"/>
        <v>299118</v>
      </c>
      <c r="E22" s="1">
        <f t="shared" si="5"/>
        <v>5347</v>
      </c>
      <c r="F22" s="1">
        <v>2958</v>
      </c>
      <c r="G22" s="1">
        <v>2389</v>
      </c>
      <c r="H22" s="1">
        <f aca="true" t="shared" si="6" ref="H22:H34">SUM(I22:J22)</f>
        <v>3539</v>
      </c>
      <c r="J22" s="1">
        <v>3539</v>
      </c>
      <c r="K22" s="1">
        <f t="shared" si="1"/>
        <v>592354</v>
      </c>
      <c r="L22" s="1">
        <v>299164</v>
      </c>
      <c r="M22" s="1">
        <v>293190</v>
      </c>
    </row>
    <row r="23" spans="1:13" ht="12.75">
      <c r="A23" s="3" t="s">
        <v>13</v>
      </c>
      <c r="B23" s="1">
        <f t="shared" si="2"/>
        <v>394837</v>
      </c>
      <c r="C23" s="1">
        <f t="shared" si="3"/>
        <v>160606</v>
      </c>
      <c r="D23" s="1">
        <f t="shared" si="4"/>
        <v>234231</v>
      </c>
      <c r="E23" s="1">
        <f t="shared" si="5"/>
        <v>64155</v>
      </c>
      <c r="F23" s="1">
        <v>30437</v>
      </c>
      <c r="G23" s="1">
        <v>33718</v>
      </c>
      <c r="H23" s="1">
        <f t="shared" si="6"/>
        <v>38828</v>
      </c>
      <c r="J23" s="1">
        <v>38828</v>
      </c>
      <c r="K23" s="1">
        <f t="shared" si="1"/>
        <v>291854</v>
      </c>
      <c r="L23" s="1">
        <v>130169</v>
      </c>
      <c r="M23" s="1">
        <v>161685</v>
      </c>
    </row>
    <row r="24" spans="1:13" ht="12.75">
      <c r="A24" s="3" t="s">
        <v>14</v>
      </c>
      <c r="B24" s="1">
        <f t="shared" si="2"/>
        <v>490167</v>
      </c>
      <c r="C24" s="1">
        <f t="shared" si="3"/>
        <v>173497</v>
      </c>
      <c r="D24" s="1">
        <f t="shared" si="4"/>
        <v>316670</v>
      </c>
      <c r="E24" s="1">
        <f t="shared" si="5"/>
        <v>213303</v>
      </c>
      <c r="F24" s="1">
        <v>97499</v>
      </c>
      <c r="G24" s="1">
        <v>115804</v>
      </c>
      <c r="H24" s="1">
        <f t="shared" si="6"/>
        <v>94974</v>
      </c>
      <c r="I24" s="1">
        <v>7</v>
      </c>
      <c r="J24" s="1">
        <v>94967</v>
      </c>
      <c r="K24" s="1">
        <f t="shared" si="1"/>
        <v>181890</v>
      </c>
      <c r="L24" s="1">
        <v>75991</v>
      </c>
      <c r="M24" s="1">
        <v>105899</v>
      </c>
    </row>
    <row r="25" spans="1:13" ht="12.75">
      <c r="A25" s="3" t="s">
        <v>15</v>
      </c>
      <c r="B25" s="1">
        <f t="shared" si="2"/>
        <v>443303</v>
      </c>
      <c r="C25" s="1">
        <f t="shared" si="3"/>
        <v>141014</v>
      </c>
      <c r="D25" s="1">
        <f t="shared" si="4"/>
        <v>302289</v>
      </c>
      <c r="E25" s="1">
        <f t="shared" si="5"/>
        <v>305481</v>
      </c>
      <c r="F25" s="1">
        <v>138662</v>
      </c>
      <c r="G25" s="1">
        <v>166819</v>
      </c>
      <c r="H25" s="1">
        <f t="shared" si="6"/>
        <v>133211</v>
      </c>
      <c r="I25" s="1">
        <v>37</v>
      </c>
      <c r="J25" s="1">
        <v>133174</v>
      </c>
      <c r="K25" s="1">
        <f t="shared" si="1"/>
        <v>4611</v>
      </c>
      <c r="L25" s="1">
        <v>2315</v>
      </c>
      <c r="M25" s="1">
        <v>2296</v>
      </c>
    </row>
    <row r="26" spans="1:16" ht="12.75">
      <c r="A26" s="3" t="s">
        <v>16</v>
      </c>
      <c r="B26" s="1">
        <f t="shared" si="2"/>
        <v>512139</v>
      </c>
      <c r="C26" s="1">
        <f t="shared" si="3"/>
        <v>171690</v>
      </c>
      <c r="D26" s="1">
        <f t="shared" si="4"/>
        <v>340449</v>
      </c>
      <c r="E26" s="1">
        <f t="shared" si="5"/>
        <v>361711</v>
      </c>
      <c r="F26" s="1">
        <v>170169</v>
      </c>
      <c r="G26" s="1">
        <v>191542</v>
      </c>
      <c r="H26" s="1">
        <f t="shared" si="6"/>
        <v>147533</v>
      </c>
      <c r="I26" s="1">
        <v>142</v>
      </c>
      <c r="J26" s="1">
        <v>147391</v>
      </c>
      <c r="K26" s="1">
        <f t="shared" si="1"/>
        <v>2529</v>
      </c>
      <c r="L26" s="1">
        <v>1280</v>
      </c>
      <c r="M26" s="1">
        <v>1249</v>
      </c>
      <c r="N26" s="1">
        <f aca="true" t="shared" si="7" ref="N26:N34">SUM(O26:P26)</f>
        <v>366</v>
      </c>
      <c r="O26" s="1">
        <v>99</v>
      </c>
      <c r="P26" s="1">
        <v>267</v>
      </c>
    </row>
    <row r="27" spans="1:16" ht="12.75">
      <c r="A27" s="3" t="s">
        <v>17</v>
      </c>
      <c r="B27" s="1">
        <f t="shared" si="2"/>
        <v>423384</v>
      </c>
      <c r="C27" s="1">
        <f t="shared" si="3"/>
        <v>158871</v>
      </c>
      <c r="D27" s="1">
        <f t="shared" si="4"/>
        <v>264513</v>
      </c>
      <c r="E27" s="1">
        <f t="shared" si="5"/>
        <v>303527</v>
      </c>
      <c r="F27" s="1">
        <v>157387</v>
      </c>
      <c r="G27" s="1">
        <v>146140</v>
      </c>
      <c r="H27" s="1">
        <f t="shared" si="6"/>
        <v>114139</v>
      </c>
      <c r="I27" s="1">
        <v>108</v>
      </c>
      <c r="J27" s="1">
        <v>114031</v>
      </c>
      <c r="K27" s="1">
        <f t="shared" si="1"/>
        <v>934</v>
      </c>
      <c r="L27" s="1">
        <v>456</v>
      </c>
      <c r="M27" s="1">
        <v>478</v>
      </c>
      <c r="N27" s="1">
        <f t="shared" si="7"/>
        <v>4784</v>
      </c>
      <c r="O27" s="1">
        <v>920</v>
      </c>
      <c r="P27" s="1">
        <v>3864</v>
      </c>
    </row>
    <row r="28" spans="1:16" ht="12.75">
      <c r="A28" s="3" t="s">
        <v>18</v>
      </c>
      <c r="B28" s="1">
        <f t="shared" si="2"/>
        <v>320048</v>
      </c>
      <c r="C28" s="1">
        <f t="shared" si="3"/>
        <v>133498</v>
      </c>
      <c r="D28" s="1">
        <f t="shared" si="4"/>
        <v>186550</v>
      </c>
      <c r="E28" s="1">
        <f t="shared" si="5"/>
        <v>226980</v>
      </c>
      <c r="F28" s="1">
        <v>127777</v>
      </c>
      <c r="G28" s="1">
        <v>99203</v>
      </c>
      <c r="H28" s="1">
        <f t="shared" si="6"/>
        <v>72649</v>
      </c>
      <c r="I28" s="1">
        <v>103</v>
      </c>
      <c r="J28" s="1">
        <v>72546</v>
      </c>
      <c r="K28" s="1">
        <f t="shared" si="1"/>
        <v>361</v>
      </c>
      <c r="L28" s="1">
        <v>170</v>
      </c>
      <c r="M28" s="1">
        <v>191</v>
      </c>
      <c r="N28" s="1">
        <f t="shared" si="7"/>
        <v>20058</v>
      </c>
      <c r="O28" s="1">
        <v>5448</v>
      </c>
      <c r="P28" s="1">
        <v>14610</v>
      </c>
    </row>
    <row r="29" spans="1:16" ht="12.75">
      <c r="A29" s="3" t="s">
        <v>19</v>
      </c>
      <c r="B29" s="1">
        <f t="shared" si="2"/>
        <v>267582</v>
      </c>
      <c r="C29" s="1">
        <f t="shared" si="3"/>
        <v>116973</v>
      </c>
      <c r="D29" s="1">
        <f t="shared" si="4"/>
        <v>150609</v>
      </c>
      <c r="E29" s="1">
        <f t="shared" si="5"/>
        <v>162193</v>
      </c>
      <c r="F29" s="1">
        <v>99534</v>
      </c>
      <c r="G29" s="1">
        <v>62659</v>
      </c>
      <c r="H29" s="1">
        <f t="shared" si="6"/>
        <v>53445</v>
      </c>
      <c r="I29" s="1">
        <v>116</v>
      </c>
      <c r="J29" s="1">
        <v>53329</v>
      </c>
      <c r="K29" s="1">
        <f t="shared" si="1"/>
        <v>102</v>
      </c>
      <c r="L29" s="1">
        <v>59</v>
      </c>
      <c r="M29" s="1">
        <v>43</v>
      </c>
      <c r="N29" s="1">
        <f t="shared" si="7"/>
        <v>51842</v>
      </c>
      <c r="O29" s="1">
        <v>17264</v>
      </c>
      <c r="P29" s="1">
        <v>34578</v>
      </c>
    </row>
    <row r="30" spans="1:16" ht="12.75">
      <c r="A30" s="3" t="s">
        <v>20</v>
      </c>
      <c r="B30" s="1">
        <f t="shared" si="2"/>
        <v>242301</v>
      </c>
      <c r="C30" s="1">
        <f t="shared" si="3"/>
        <v>107244</v>
      </c>
      <c r="D30" s="1">
        <f t="shared" si="4"/>
        <v>135057</v>
      </c>
      <c r="E30" s="1">
        <f t="shared" si="5"/>
        <v>110700</v>
      </c>
      <c r="F30" s="1">
        <v>71975</v>
      </c>
      <c r="G30" s="1">
        <v>38725</v>
      </c>
      <c r="H30" s="1">
        <f t="shared" si="6"/>
        <v>40469</v>
      </c>
      <c r="I30" s="1">
        <v>1006</v>
      </c>
      <c r="J30" s="1">
        <v>39463</v>
      </c>
      <c r="K30" s="1">
        <f t="shared" si="1"/>
        <v>69</v>
      </c>
      <c r="L30" s="1">
        <v>47</v>
      </c>
      <c r="M30" s="1">
        <v>22</v>
      </c>
      <c r="N30" s="1">
        <f t="shared" si="7"/>
        <v>91063</v>
      </c>
      <c r="O30" s="1">
        <v>34216</v>
      </c>
      <c r="P30" s="1">
        <v>56847</v>
      </c>
    </row>
    <row r="31" spans="1:16" ht="12.75">
      <c r="A31" s="3" t="s">
        <v>21</v>
      </c>
      <c r="B31" s="1">
        <f t="shared" si="2"/>
        <v>232171</v>
      </c>
      <c r="C31" s="1">
        <f t="shared" si="3"/>
        <v>102623</v>
      </c>
      <c r="D31" s="1">
        <f t="shared" si="4"/>
        <v>129548</v>
      </c>
      <c r="E31" s="1">
        <f t="shared" si="5"/>
        <v>74452</v>
      </c>
      <c r="F31" s="1">
        <v>49572</v>
      </c>
      <c r="G31" s="1">
        <v>24880</v>
      </c>
      <c r="H31" s="1">
        <f t="shared" si="6"/>
        <v>32202</v>
      </c>
      <c r="I31" s="1">
        <v>1006</v>
      </c>
      <c r="J31" s="1">
        <v>31196</v>
      </c>
      <c r="K31" s="1">
        <f t="shared" si="1"/>
        <v>24</v>
      </c>
      <c r="L31" s="1">
        <v>2</v>
      </c>
      <c r="M31" s="1">
        <v>22</v>
      </c>
      <c r="N31" s="1">
        <f t="shared" si="7"/>
        <v>125493</v>
      </c>
      <c r="O31" s="1">
        <v>52043</v>
      </c>
      <c r="P31" s="1">
        <v>73450</v>
      </c>
    </row>
    <row r="32" spans="1:16" ht="12.75">
      <c r="A32" s="3" t="s">
        <v>22</v>
      </c>
      <c r="B32" s="1">
        <f t="shared" si="2"/>
        <v>232194</v>
      </c>
      <c r="C32" s="1">
        <f t="shared" si="3"/>
        <v>108267</v>
      </c>
      <c r="D32" s="1">
        <f t="shared" si="4"/>
        <v>123927</v>
      </c>
      <c r="E32" s="1">
        <f t="shared" si="5"/>
        <v>71344</v>
      </c>
      <c r="F32" s="1">
        <v>47253</v>
      </c>
      <c r="G32" s="1">
        <v>24091</v>
      </c>
      <c r="H32" s="1">
        <f t="shared" si="6"/>
        <v>24830</v>
      </c>
      <c r="I32" s="1">
        <v>685</v>
      </c>
      <c r="J32" s="1">
        <v>24145</v>
      </c>
      <c r="K32" s="1">
        <f t="shared" si="1"/>
        <v>11</v>
      </c>
      <c r="M32" s="1">
        <v>11</v>
      </c>
      <c r="N32" s="1">
        <f t="shared" si="7"/>
        <v>136009</v>
      </c>
      <c r="O32" s="1">
        <v>60329</v>
      </c>
      <c r="P32" s="1">
        <v>75680</v>
      </c>
    </row>
    <row r="33" spans="1:16" ht="12.75">
      <c r="A33" s="3" t="s">
        <v>23</v>
      </c>
      <c r="B33" s="1">
        <f t="shared" si="2"/>
        <v>173222</v>
      </c>
      <c r="C33" s="1">
        <f t="shared" si="3"/>
        <v>78745</v>
      </c>
      <c r="D33" s="1">
        <f t="shared" si="4"/>
        <v>94477</v>
      </c>
      <c r="E33" s="1">
        <f t="shared" si="5"/>
        <v>34633</v>
      </c>
      <c r="F33" s="1">
        <v>23091</v>
      </c>
      <c r="G33" s="1">
        <v>11542</v>
      </c>
      <c r="H33" s="1">
        <f t="shared" si="6"/>
        <v>17569</v>
      </c>
      <c r="I33" s="1">
        <v>392</v>
      </c>
      <c r="J33" s="1">
        <v>17177</v>
      </c>
      <c r="K33" s="1">
        <f t="shared" si="1"/>
        <v>3</v>
      </c>
      <c r="M33" s="1">
        <v>3</v>
      </c>
      <c r="N33" s="1">
        <f t="shared" si="7"/>
        <v>121017</v>
      </c>
      <c r="O33" s="1">
        <v>55262</v>
      </c>
      <c r="P33" s="1">
        <v>65755</v>
      </c>
    </row>
    <row r="34" spans="1:16" ht="12.75">
      <c r="A34" s="3" t="s">
        <v>24</v>
      </c>
      <c r="B34" s="1">
        <f t="shared" si="2"/>
        <v>300079</v>
      </c>
      <c r="C34" s="1">
        <f t="shared" si="3"/>
        <v>146190</v>
      </c>
      <c r="D34" s="1">
        <f t="shared" si="4"/>
        <v>153889</v>
      </c>
      <c r="E34" s="1">
        <f t="shared" si="5"/>
        <v>42730</v>
      </c>
      <c r="F34" s="1">
        <v>27336</v>
      </c>
      <c r="G34" s="1">
        <v>15394</v>
      </c>
      <c r="H34" s="1">
        <f t="shared" si="6"/>
        <v>19877</v>
      </c>
      <c r="I34" s="1">
        <v>587</v>
      </c>
      <c r="J34" s="1">
        <v>19290</v>
      </c>
      <c r="N34" s="1">
        <f t="shared" si="7"/>
        <v>237472</v>
      </c>
      <c r="O34" s="1">
        <v>118267</v>
      </c>
      <c r="P34" s="1">
        <v>119205</v>
      </c>
    </row>
    <row r="35" ht="12.75">
      <c r="A35" s="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2" t="s">
        <v>31</v>
      </c>
      <c r="B37" s="1" t="s">
        <v>30</v>
      </c>
    </row>
    <row r="38" spans="1:2" ht="12.75">
      <c r="A38" s="3"/>
      <c r="B38" s="1" t="s">
        <v>32</v>
      </c>
    </row>
    <row r="39" spans="1:2" ht="12.75">
      <c r="A39" s="3"/>
      <c r="B39" s="1" t="s">
        <v>33</v>
      </c>
    </row>
    <row r="40" spans="1:2" ht="12.75">
      <c r="A40" s="3"/>
      <c r="B40" s="1" t="s">
        <v>34</v>
      </c>
    </row>
    <row r="41" ht="12.75">
      <c r="A41" s="3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2004-03-03T13:35:41Z</cp:lastPrinted>
  <dcterms:created xsi:type="dcterms:W3CDTF">2004-01-23T15:37:52Z</dcterms:created>
  <dcterms:modified xsi:type="dcterms:W3CDTF">2005-05-13T17:03:31Z</dcterms:modified>
  <cp:category/>
  <cp:version/>
  <cp:contentType/>
  <cp:contentStatus/>
</cp:coreProperties>
</file>