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<sst xmlns="http://schemas.openxmlformats.org/spreadsheetml/2006/main" count="51" uniqueCount="37">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</sst>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:P1"/>
    </sheetView>
  </sheetViews>
  <sheetFormatPr defaultColWidth="11.421875" defaultRowHeight="12.75"/>
  <cols>
    <col min="1" max="16384" width="11.421875" style="1" customWidth="1"/>
  </cols>
  <sheetData>
    <row r="1" spans="1:16" ht="12.7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7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12.75">
      <c r="A4" s="3"/>
    </row>
    <row r="5" spans="1:16" ht="12.75">
      <c r="A5" s="7" t="s">
        <v>36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12.75">
      <c r="A6" s="3"/>
    </row>
    <row r="7" ht="12.75">
      <c r="A7" s="3"/>
    </row>
    <row r="8" ht="12.75">
      <c r="A8" s="3"/>
    </row>
    <row r="9" spans="1:16" ht="12.75">
      <c r="A9" s="2" t="s">
        <v>0</v>
      </c>
      <c r="B9" s="8" t="s">
        <v>2</v>
      </c>
      <c r="C9" s="9"/>
      <c r="D9" s="10"/>
      <c r="E9" s="8" t="s">
        <v>26</v>
      </c>
      <c r="F9" s="9"/>
      <c r="G9" s="10"/>
      <c r="H9" s="8" t="s">
        <v>27</v>
      </c>
      <c r="I9" s="9"/>
      <c r="J9" s="10"/>
      <c r="K9" s="8" t="s">
        <v>28</v>
      </c>
      <c r="L9" s="9"/>
      <c r="M9" s="10"/>
      <c r="N9" s="8" t="s">
        <v>29</v>
      </c>
      <c r="O9" s="9"/>
      <c r="P9" s="10"/>
    </row>
    <row r="10" spans="1:16" ht="12.75">
      <c r="A10" s="2" t="s">
        <v>1</v>
      </c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  <c r="K10" s="4" t="s">
        <v>2</v>
      </c>
      <c r="L10" s="4" t="s">
        <v>3</v>
      </c>
      <c r="M10" s="4" t="s">
        <v>4</v>
      </c>
      <c r="N10" s="4" t="s">
        <v>2</v>
      </c>
      <c r="O10" s="4" t="s">
        <v>3</v>
      </c>
      <c r="P10" s="4" t="s">
        <v>4</v>
      </c>
    </row>
    <row r="11" ht="12.75">
      <c r="A11" s="3"/>
    </row>
    <row r="12" ht="12.75">
      <c r="A12" s="3"/>
    </row>
    <row r="13" spans="1:16" ht="12.75">
      <c r="A13" s="3" t="s">
        <v>2</v>
      </c>
      <c r="B13" s="1">
        <f>SUM(B15:B34)</f>
        <v>3158806</v>
      </c>
      <c r="C13" s="1">
        <f aca="true" t="shared" si="0" ref="C13:P13">SUM(C15:C34)</f>
        <v>1409669</v>
      </c>
      <c r="D13" s="1">
        <f t="shared" si="0"/>
        <v>1749137</v>
      </c>
      <c r="E13" s="1">
        <f t="shared" si="0"/>
        <v>831802</v>
      </c>
      <c r="F13" s="1">
        <f t="shared" si="0"/>
        <v>444835</v>
      </c>
      <c r="G13" s="1">
        <f t="shared" si="0"/>
        <v>386967</v>
      </c>
      <c r="H13" s="1">
        <f t="shared" si="0"/>
        <v>357195</v>
      </c>
      <c r="I13" s="1">
        <f t="shared" si="0"/>
        <v>1888</v>
      </c>
      <c r="J13" s="1">
        <f t="shared" si="0"/>
        <v>355307</v>
      </c>
      <c r="K13" s="1">
        <f t="shared" si="0"/>
        <v>1614940</v>
      </c>
      <c r="L13" s="1">
        <f t="shared" si="0"/>
        <v>808116</v>
      </c>
      <c r="M13" s="1">
        <f t="shared" si="0"/>
        <v>806824</v>
      </c>
      <c r="N13" s="1">
        <f t="shared" si="0"/>
        <v>354869</v>
      </c>
      <c r="O13" s="1">
        <f t="shared" si="0"/>
        <v>154830</v>
      </c>
      <c r="P13" s="1">
        <f t="shared" si="0"/>
        <v>200039</v>
      </c>
    </row>
    <row r="14" ht="12.75">
      <c r="A14" s="3"/>
    </row>
    <row r="15" spans="1:13" ht="12.75">
      <c r="A15" s="3" t="s">
        <v>5</v>
      </c>
      <c r="B15" s="1">
        <f>SUM(E15,H15,K15,N15)</f>
        <v>71328</v>
      </c>
      <c r="C15" s="1">
        <f>SUM(F15,I15,L15,O15)</f>
        <v>37280</v>
      </c>
      <c r="D15" s="1">
        <f>SUM(G15,J15,M15,P15)</f>
        <v>34048</v>
      </c>
      <c r="E15" s="1">
        <f>SUM(F15:G15)</f>
        <v>16</v>
      </c>
      <c r="F15" s="1">
        <v>10</v>
      </c>
      <c r="G15" s="1">
        <v>6</v>
      </c>
      <c r="K15" s="1">
        <f aca="true" t="shared" si="1" ref="K15:K33">SUM(L15:M15)</f>
        <v>71312</v>
      </c>
      <c r="L15" s="1">
        <v>37270</v>
      </c>
      <c r="M15" s="1">
        <v>34042</v>
      </c>
    </row>
    <row r="16" spans="1:13" ht="12.75">
      <c r="A16" s="3" t="s">
        <v>6</v>
      </c>
      <c r="B16" s="1">
        <f aca="true" t="shared" si="2" ref="B16:B34">SUM(E16,H16,K16,N16)</f>
        <v>121934</v>
      </c>
      <c r="C16" s="1">
        <f aca="true" t="shared" si="3" ref="C16:C34">SUM(F16,I16,L16,O16)</f>
        <v>63007</v>
      </c>
      <c r="D16" s="1">
        <f aca="true" t="shared" si="4" ref="D16:D34">SUM(G16,J16,M16,P16)</f>
        <v>58927</v>
      </c>
      <c r="E16" s="1">
        <f aca="true" t="shared" si="5" ref="E16:E34">SUM(F16:G16)</f>
        <v>74</v>
      </c>
      <c r="F16" s="1">
        <v>42</v>
      </c>
      <c r="G16" s="1">
        <v>32</v>
      </c>
      <c r="K16" s="1">
        <f t="shared" si="1"/>
        <v>121860</v>
      </c>
      <c r="L16" s="1">
        <v>62965</v>
      </c>
      <c r="M16" s="1">
        <v>58895</v>
      </c>
    </row>
    <row r="17" spans="1:13" ht="12.75">
      <c r="A17" s="3" t="s">
        <v>7</v>
      </c>
      <c r="B17" s="1">
        <f t="shared" si="2"/>
        <v>178591</v>
      </c>
      <c r="C17" s="1">
        <f t="shared" si="3"/>
        <v>91513</v>
      </c>
      <c r="D17" s="1">
        <f t="shared" si="4"/>
        <v>87078</v>
      </c>
      <c r="E17" s="1">
        <f t="shared" si="5"/>
        <v>153</v>
      </c>
      <c r="F17" s="1">
        <v>86</v>
      </c>
      <c r="G17" s="1">
        <v>67</v>
      </c>
      <c r="K17" s="1">
        <f t="shared" si="1"/>
        <v>178438</v>
      </c>
      <c r="L17" s="1">
        <v>91427</v>
      </c>
      <c r="M17" s="1">
        <v>87011</v>
      </c>
    </row>
    <row r="18" spans="1:13" ht="12.75">
      <c r="A18" s="3" t="s">
        <v>8</v>
      </c>
      <c r="B18" s="1">
        <f t="shared" si="2"/>
        <v>70749</v>
      </c>
      <c r="C18" s="1">
        <f t="shared" si="3"/>
        <v>36120</v>
      </c>
      <c r="D18" s="1">
        <f t="shared" si="4"/>
        <v>34629</v>
      </c>
      <c r="E18" s="1">
        <f t="shared" si="5"/>
        <v>126</v>
      </c>
      <c r="F18" s="1">
        <v>71</v>
      </c>
      <c r="G18" s="1">
        <v>55</v>
      </c>
      <c r="K18" s="1">
        <f t="shared" si="1"/>
        <v>70623</v>
      </c>
      <c r="L18" s="1">
        <v>36049</v>
      </c>
      <c r="M18" s="1">
        <v>34574</v>
      </c>
    </row>
    <row r="19" spans="1:13" ht="12.75">
      <c r="A19" s="3" t="s">
        <v>9</v>
      </c>
      <c r="B19" s="1">
        <f t="shared" si="2"/>
        <v>77498</v>
      </c>
      <c r="C19" s="1">
        <f t="shared" si="3"/>
        <v>39500</v>
      </c>
      <c r="D19" s="1">
        <f t="shared" si="4"/>
        <v>37998</v>
      </c>
      <c r="E19" s="1">
        <f t="shared" si="5"/>
        <v>149</v>
      </c>
      <c r="F19" s="1">
        <v>84</v>
      </c>
      <c r="G19" s="1">
        <v>65</v>
      </c>
      <c r="K19" s="1">
        <f t="shared" si="1"/>
        <v>77349</v>
      </c>
      <c r="L19" s="1">
        <v>39416</v>
      </c>
      <c r="M19" s="1">
        <v>37933</v>
      </c>
    </row>
    <row r="20" spans="1:13" ht="12.75">
      <c r="A20" s="3" t="s">
        <v>10</v>
      </c>
      <c r="B20" s="1">
        <f t="shared" si="2"/>
        <v>228276</v>
      </c>
      <c r="C20" s="1">
        <f t="shared" si="3"/>
        <v>115786</v>
      </c>
      <c r="D20" s="1">
        <f t="shared" si="4"/>
        <v>112490</v>
      </c>
      <c r="E20" s="1">
        <f t="shared" si="5"/>
        <v>753</v>
      </c>
      <c r="F20" s="1">
        <v>427</v>
      </c>
      <c r="G20" s="1">
        <v>326</v>
      </c>
      <c r="K20" s="1">
        <f t="shared" si="1"/>
        <v>227523</v>
      </c>
      <c r="L20" s="1">
        <v>115359</v>
      </c>
      <c r="M20" s="1">
        <v>112164</v>
      </c>
    </row>
    <row r="21" spans="1:13" ht="12.75">
      <c r="A21" s="3" t="s">
        <v>11</v>
      </c>
      <c r="B21" s="1">
        <f t="shared" si="2"/>
        <v>386457</v>
      </c>
      <c r="C21" s="1">
        <f t="shared" si="3"/>
        <v>197614</v>
      </c>
      <c r="D21" s="1">
        <f t="shared" si="4"/>
        <v>188843</v>
      </c>
      <c r="E21" s="1">
        <f t="shared" si="5"/>
        <v>2593</v>
      </c>
      <c r="F21" s="1">
        <v>1468</v>
      </c>
      <c r="G21" s="1">
        <v>1125</v>
      </c>
      <c r="K21" s="1">
        <f t="shared" si="1"/>
        <v>383864</v>
      </c>
      <c r="L21" s="1">
        <v>196146</v>
      </c>
      <c r="M21" s="1">
        <v>187718</v>
      </c>
    </row>
    <row r="22" spans="1:13" ht="12.75">
      <c r="A22" s="3" t="s">
        <v>12</v>
      </c>
      <c r="B22" s="1">
        <f t="shared" si="2"/>
        <v>271213</v>
      </c>
      <c r="C22" s="1">
        <f t="shared" si="3"/>
        <v>136305</v>
      </c>
      <c r="D22" s="1">
        <f t="shared" si="4"/>
        <v>134908</v>
      </c>
      <c r="E22" s="1">
        <f t="shared" si="5"/>
        <v>2894</v>
      </c>
      <c r="F22" s="1">
        <v>1613</v>
      </c>
      <c r="G22" s="1">
        <v>1281</v>
      </c>
      <c r="H22" s="1">
        <f aca="true" t="shared" si="6" ref="H22:H34">SUM(I22:J22)</f>
        <v>1592</v>
      </c>
      <c r="J22" s="1">
        <v>1592</v>
      </c>
      <c r="K22" s="1">
        <f t="shared" si="1"/>
        <v>266727</v>
      </c>
      <c r="L22" s="1">
        <v>134692</v>
      </c>
      <c r="M22" s="1">
        <v>132035</v>
      </c>
    </row>
    <row r="23" spans="1:13" ht="12.75">
      <c r="A23" s="3" t="s">
        <v>13</v>
      </c>
      <c r="B23" s="1">
        <f t="shared" si="2"/>
        <v>174558</v>
      </c>
      <c r="C23" s="1">
        <f t="shared" si="3"/>
        <v>70785</v>
      </c>
      <c r="D23" s="1">
        <f t="shared" si="4"/>
        <v>103773</v>
      </c>
      <c r="E23" s="1">
        <f t="shared" si="5"/>
        <v>25654</v>
      </c>
      <c r="F23" s="1">
        <v>12178</v>
      </c>
      <c r="G23" s="1">
        <v>13476</v>
      </c>
      <c r="H23" s="1">
        <f t="shared" si="6"/>
        <v>17486</v>
      </c>
      <c r="I23" s="1">
        <v>2</v>
      </c>
      <c r="J23" s="1">
        <v>17484</v>
      </c>
      <c r="K23" s="1">
        <f t="shared" si="1"/>
        <v>131418</v>
      </c>
      <c r="L23" s="1">
        <v>58605</v>
      </c>
      <c r="M23" s="1">
        <v>72813</v>
      </c>
    </row>
    <row r="24" spans="1:13" ht="12.75">
      <c r="A24" s="3" t="s">
        <v>14</v>
      </c>
      <c r="B24" s="1">
        <f t="shared" si="2"/>
        <v>209292</v>
      </c>
      <c r="C24" s="1">
        <f t="shared" si="3"/>
        <v>72962</v>
      </c>
      <c r="D24" s="1">
        <f t="shared" si="4"/>
        <v>136330</v>
      </c>
      <c r="E24" s="1">
        <f t="shared" si="5"/>
        <v>84621</v>
      </c>
      <c r="F24" s="1">
        <v>38738</v>
      </c>
      <c r="G24" s="1">
        <v>45883</v>
      </c>
      <c r="H24" s="1">
        <f t="shared" si="6"/>
        <v>42772</v>
      </c>
      <c r="I24" s="1">
        <v>11</v>
      </c>
      <c r="J24" s="1">
        <v>42761</v>
      </c>
      <c r="K24" s="1">
        <f t="shared" si="1"/>
        <v>81899</v>
      </c>
      <c r="L24" s="1">
        <v>34213</v>
      </c>
      <c r="M24" s="1">
        <v>47686</v>
      </c>
    </row>
    <row r="25" spans="1:13" ht="12.75">
      <c r="A25" s="3" t="s">
        <v>15</v>
      </c>
      <c r="B25" s="1">
        <f t="shared" si="2"/>
        <v>183302</v>
      </c>
      <c r="C25" s="1">
        <f t="shared" si="3"/>
        <v>56186</v>
      </c>
      <c r="D25" s="1">
        <f t="shared" si="4"/>
        <v>127116</v>
      </c>
      <c r="E25" s="1">
        <f t="shared" si="5"/>
        <v>121237</v>
      </c>
      <c r="F25" s="1">
        <v>55119</v>
      </c>
      <c r="G25" s="1">
        <v>66118</v>
      </c>
      <c r="H25" s="1">
        <f t="shared" si="6"/>
        <v>59984</v>
      </c>
      <c r="I25" s="1">
        <v>19</v>
      </c>
      <c r="J25" s="1">
        <v>59965</v>
      </c>
      <c r="K25" s="1">
        <f t="shared" si="1"/>
        <v>2081</v>
      </c>
      <c r="L25" s="1">
        <v>1048</v>
      </c>
      <c r="M25" s="1">
        <v>1033</v>
      </c>
    </row>
    <row r="26" spans="1:16" ht="12.75">
      <c r="A26" s="3" t="s">
        <v>16</v>
      </c>
      <c r="B26" s="1">
        <f t="shared" si="2"/>
        <v>211363</v>
      </c>
      <c r="C26" s="1">
        <f t="shared" si="3"/>
        <v>68337</v>
      </c>
      <c r="D26" s="1">
        <f t="shared" si="4"/>
        <v>143026</v>
      </c>
      <c r="E26" s="1">
        <f t="shared" si="5"/>
        <v>143656</v>
      </c>
      <c r="F26" s="1">
        <v>67704</v>
      </c>
      <c r="G26" s="1">
        <v>75952</v>
      </c>
      <c r="H26" s="1">
        <f t="shared" si="6"/>
        <v>66426</v>
      </c>
      <c r="I26" s="1">
        <v>35</v>
      </c>
      <c r="J26" s="1">
        <v>66391</v>
      </c>
      <c r="K26" s="1">
        <f t="shared" si="1"/>
        <v>1118</v>
      </c>
      <c r="L26" s="1">
        <v>564</v>
      </c>
      <c r="M26" s="1">
        <v>554</v>
      </c>
      <c r="N26" s="1">
        <f aca="true" t="shared" si="7" ref="N26:N34">SUM(O26:P26)</f>
        <v>163</v>
      </c>
      <c r="O26" s="1">
        <v>34</v>
      </c>
      <c r="P26" s="1">
        <v>129</v>
      </c>
    </row>
    <row r="27" spans="1:16" ht="12.75">
      <c r="A27" s="3" t="s">
        <v>17</v>
      </c>
      <c r="B27" s="1">
        <f t="shared" si="2"/>
        <v>174826</v>
      </c>
      <c r="C27" s="1">
        <f t="shared" si="3"/>
        <v>63426</v>
      </c>
      <c r="D27" s="1">
        <f t="shared" si="4"/>
        <v>111400</v>
      </c>
      <c r="E27" s="1">
        <f t="shared" si="5"/>
        <v>120863</v>
      </c>
      <c r="F27" s="1">
        <v>62792</v>
      </c>
      <c r="G27" s="1">
        <v>58071</v>
      </c>
      <c r="H27" s="1">
        <f t="shared" si="6"/>
        <v>51383</v>
      </c>
      <c r="I27" s="1">
        <v>24</v>
      </c>
      <c r="J27" s="1">
        <v>51359</v>
      </c>
      <c r="K27" s="1">
        <f t="shared" si="1"/>
        <v>417</v>
      </c>
      <c r="L27" s="1">
        <v>193</v>
      </c>
      <c r="M27" s="1">
        <v>224</v>
      </c>
      <c r="N27" s="1">
        <f t="shared" si="7"/>
        <v>2163</v>
      </c>
      <c r="O27" s="1">
        <v>417</v>
      </c>
      <c r="P27" s="1">
        <v>1746</v>
      </c>
    </row>
    <row r="28" spans="1:16" ht="12.75">
      <c r="A28" s="3" t="s">
        <v>18</v>
      </c>
      <c r="B28" s="1">
        <f t="shared" si="2"/>
        <v>133799</v>
      </c>
      <c r="C28" s="1">
        <f t="shared" si="3"/>
        <v>54450</v>
      </c>
      <c r="D28" s="1">
        <f t="shared" si="4"/>
        <v>79349</v>
      </c>
      <c r="E28" s="1">
        <f t="shared" si="5"/>
        <v>91878</v>
      </c>
      <c r="F28" s="1">
        <v>51861</v>
      </c>
      <c r="G28" s="1">
        <v>40017</v>
      </c>
      <c r="H28" s="1">
        <f t="shared" si="6"/>
        <v>32715</v>
      </c>
      <c r="I28" s="1">
        <v>52</v>
      </c>
      <c r="J28" s="1">
        <v>32663</v>
      </c>
      <c r="K28" s="1">
        <f t="shared" si="1"/>
        <v>175</v>
      </c>
      <c r="L28" s="1">
        <v>85</v>
      </c>
      <c r="M28" s="1">
        <v>90</v>
      </c>
      <c r="N28" s="1">
        <f t="shared" si="7"/>
        <v>9031</v>
      </c>
      <c r="O28" s="1">
        <v>2452</v>
      </c>
      <c r="P28" s="1">
        <v>6579</v>
      </c>
    </row>
    <row r="29" spans="1:16" ht="12.75">
      <c r="A29" s="3" t="s">
        <v>19</v>
      </c>
      <c r="B29" s="1">
        <f t="shared" si="2"/>
        <v>116636</v>
      </c>
      <c r="C29" s="1">
        <f t="shared" si="3"/>
        <v>50383</v>
      </c>
      <c r="D29" s="1">
        <f t="shared" si="4"/>
        <v>66253</v>
      </c>
      <c r="E29" s="1">
        <f t="shared" si="5"/>
        <v>69167</v>
      </c>
      <c r="F29" s="1">
        <v>42522</v>
      </c>
      <c r="G29" s="1">
        <v>26645</v>
      </c>
      <c r="H29" s="1">
        <f t="shared" si="6"/>
        <v>24071</v>
      </c>
      <c r="I29" s="1">
        <v>56</v>
      </c>
      <c r="J29" s="1">
        <v>24015</v>
      </c>
      <c r="K29" s="1">
        <f t="shared" si="1"/>
        <v>55</v>
      </c>
      <c r="L29" s="1">
        <v>32</v>
      </c>
      <c r="M29" s="1">
        <v>23</v>
      </c>
      <c r="N29" s="1">
        <f t="shared" si="7"/>
        <v>23343</v>
      </c>
      <c r="O29" s="1">
        <v>7773</v>
      </c>
      <c r="P29" s="1">
        <v>15570</v>
      </c>
    </row>
    <row r="30" spans="1:16" ht="12.75">
      <c r="A30" s="3" t="s">
        <v>20</v>
      </c>
      <c r="B30" s="1">
        <f t="shared" si="2"/>
        <v>110869</v>
      </c>
      <c r="C30" s="1">
        <f t="shared" si="3"/>
        <v>49393</v>
      </c>
      <c r="D30" s="1">
        <f t="shared" si="4"/>
        <v>61476</v>
      </c>
      <c r="E30" s="1">
        <f t="shared" si="5"/>
        <v>51602</v>
      </c>
      <c r="F30" s="1">
        <v>33502</v>
      </c>
      <c r="G30" s="1">
        <v>18100</v>
      </c>
      <c r="H30" s="1">
        <f t="shared" si="6"/>
        <v>18224</v>
      </c>
      <c r="I30" s="1">
        <v>459</v>
      </c>
      <c r="J30" s="1">
        <v>17765</v>
      </c>
      <c r="K30" s="1">
        <f t="shared" si="1"/>
        <v>38</v>
      </c>
      <c r="L30" s="1">
        <v>23</v>
      </c>
      <c r="M30" s="1">
        <v>15</v>
      </c>
      <c r="N30" s="1">
        <f t="shared" si="7"/>
        <v>41005</v>
      </c>
      <c r="O30" s="1">
        <v>15409</v>
      </c>
      <c r="P30" s="1">
        <v>25596</v>
      </c>
    </row>
    <row r="31" spans="1:16" ht="12.75">
      <c r="A31" s="3" t="s">
        <v>21</v>
      </c>
      <c r="B31" s="1">
        <f t="shared" si="2"/>
        <v>108269</v>
      </c>
      <c r="C31" s="1">
        <f t="shared" si="3"/>
        <v>48584</v>
      </c>
      <c r="D31" s="1">
        <f t="shared" si="4"/>
        <v>59685</v>
      </c>
      <c r="E31" s="1">
        <f t="shared" si="5"/>
        <v>37241</v>
      </c>
      <c r="F31" s="1">
        <v>24667</v>
      </c>
      <c r="G31" s="1">
        <v>12574</v>
      </c>
      <c r="H31" s="1">
        <f t="shared" si="6"/>
        <v>14499</v>
      </c>
      <c r="I31" s="1">
        <v>463</v>
      </c>
      <c r="J31" s="1">
        <v>14036</v>
      </c>
      <c r="K31" s="1">
        <f t="shared" si="1"/>
        <v>22</v>
      </c>
      <c r="L31" s="1">
        <v>16</v>
      </c>
      <c r="M31" s="1">
        <v>6</v>
      </c>
      <c r="N31" s="1">
        <f t="shared" si="7"/>
        <v>56507</v>
      </c>
      <c r="O31" s="1">
        <v>23438</v>
      </c>
      <c r="P31" s="1">
        <v>33069</v>
      </c>
    </row>
    <row r="32" spans="1:16" ht="12.75">
      <c r="A32" s="3" t="s">
        <v>22</v>
      </c>
      <c r="B32" s="1">
        <f t="shared" si="2"/>
        <v>108278</v>
      </c>
      <c r="C32" s="1">
        <f t="shared" si="3"/>
        <v>51346</v>
      </c>
      <c r="D32" s="1">
        <f t="shared" si="4"/>
        <v>56932</v>
      </c>
      <c r="E32" s="1">
        <f t="shared" si="5"/>
        <v>35843</v>
      </c>
      <c r="F32" s="1">
        <v>23856</v>
      </c>
      <c r="G32" s="1">
        <v>11987</v>
      </c>
      <c r="H32" s="1">
        <f t="shared" si="6"/>
        <v>11181</v>
      </c>
      <c r="I32" s="1">
        <v>312</v>
      </c>
      <c r="J32" s="1">
        <v>10869</v>
      </c>
      <c r="K32" s="1">
        <f t="shared" si="1"/>
        <v>11</v>
      </c>
      <c r="L32" s="1">
        <v>8</v>
      </c>
      <c r="M32" s="1">
        <v>3</v>
      </c>
      <c r="N32" s="1">
        <f t="shared" si="7"/>
        <v>61243</v>
      </c>
      <c r="O32" s="1">
        <v>27170</v>
      </c>
      <c r="P32" s="1">
        <v>34073</v>
      </c>
    </row>
    <row r="33" spans="1:16" ht="12.75">
      <c r="A33" s="3" t="s">
        <v>23</v>
      </c>
      <c r="B33" s="1">
        <f t="shared" si="2"/>
        <v>81406</v>
      </c>
      <c r="C33" s="1">
        <f t="shared" si="3"/>
        <v>37698</v>
      </c>
      <c r="D33" s="1">
        <f t="shared" si="4"/>
        <v>43708</v>
      </c>
      <c r="E33" s="1">
        <f t="shared" si="5"/>
        <v>18997</v>
      </c>
      <c r="F33" s="1">
        <v>12626</v>
      </c>
      <c r="G33" s="1">
        <v>6371</v>
      </c>
      <c r="H33" s="1">
        <f t="shared" si="6"/>
        <v>7913</v>
      </c>
      <c r="I33" s="1">
        <v>184</v>
      </c>
      <c r="J33" s="1">
        <v>7729</v>
      </c>
      <c r="K33" s="1">
        <f t="shared" si="1"/>
        <v>10</v>
      </c>
      <c r="L33" s="1">
        <v>5</v>
      </c>
      <c r="M33" s="1">
        <v>5</v>
      </c>
      <c r="N33" s="1">
        <f t="shared" si="7"/>
        <v>54486</v>
      </c>
      <c r="O33" s="1">
        <v>24883</v>
      </c>
      <c r="P33" s="1">
        <v>29603</v>
      </c>
    </row>
    <row r="34" spans="1:16" ht="12.75">
      <c r="A34" s="3" t="s">
        <v>24</v>
      </c>
      <c r="B34" s="1">
        <f t="shared" si="2"/>
        <v>140162</v>
      </c>
      <c r="C34" s="1">
        <f t="shared" si="3"/>
        <v>68994</v>
      </c>
      <c r="D34" s="1">
        <f t="shared" si="4"/>
        <v>71168</v>
      </c>
      <c r="E34" s="1">
        <f t="shared" si="5"/>
        <v>24285</v>
      </c>
      <c r="F34" s="1">
        <v>15469</v>
      </c>
      <c r="G34" s="1">
        <v>8816</v>
      </c>
      <c r="H34" s="1">
        <f t="shared" si="6"/>
        <v>8949</v>
      </c>
      <c r="I34" s="1">
        <v>271</v>
      </c>
      <c r="J34" s="1">
        <v>8678</v>
      </c>
      <c r="N34" s="1">
        <f t="shared" si="7"/>
        <v>106928</v>
      </c>
      <c r="O34" s="1">
        <v>53254</v>
      </c>
      <c r="P34" s="1">
        <v>53674</v>
      </c>
    </row>
    <row r="35" ht="12.75">
      <c r="A35" s="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2" t="s">
        <v>31</v>
      </c>
      <c r="B37" s="1" t="s">
        <v>30</v>
      </c>
    </row>
    <row r="38" spans="1:2" ht="12.75">
      <c r="A38" s="3"/>
      <c r="B38" s="1" t="s">
        <v>32</v>
      </c>
    </row>
    <row r="39" spans="1:2" ht="12.75">
      <c r="A39" s="3"/>
      <c r="B39" s="1" t="s">
        <v>33</v>
      </c>
    </row>
    <row r="40" spans="1:2" ht="12.75">
      <c r="A40" s="3"/>
      <c r="B40" s="1" t="s">
        <v>34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2005-02-10T23:10:36Z</cp:lastPrinted>
  <dcterms:created xsi:type="dcterms:W3CDTF">2004-01-23T15:37:52Z</dcterms:created>
  <dcterms:modified xsi:type="dcterms:W3CDTF">2005-05-13T17:03:19Z</dcterms:modified>
  <cp:category/>
  <cp:version/>
  <cp:contentType/>
  <cp:contentStatus/>
</cp:coreProperties>
</file>