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'CUAD0104'!$A$1:$P$43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<sst xmlns="http://schemas.openxmlformats.org/spreadsheetml/2006/main" count="51" uniqueCount="37">
  <si>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</si>
  <si>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</si>
  <si>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</si>
  <si>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</si>
  <si>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</si>
  <si>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</si>
  <si>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</si>
  <si>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</si>
  <si>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</si>
  <si>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</si>
  <si>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</si>
  <si>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</si>
  <si>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</si>
  <si>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</si>
  <si>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</si>
  <si>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</si>
  <si>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</si>
  <si>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</si>
  <si>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</si>
  <si>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</si>
  <si>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</si>
  <si>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</si>
  <si>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</si>
  <si>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</si>
  <si>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</si>
  <si>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</si>
  <si>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1. 4 RESUMEN GENERAL DE POBLACION AMPARADA POR GRUPOS DE EDAD, SEXO Y TIPO DE DERECHOHABIENTE</t>
  </si>
  <si>
    <t>DISTRITO FEDERAL Y AREA FORANEA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</si>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</sst>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="66" zoomScaleSheetLayoutView="66" workbookViewId="0" topLeftCell="A1">
      <selection activeCell="A1" sqref="A1:P1"/>
    </sheetView>
  </sheetViews>
  <sheetFormatPr defaultColWidth="11.421875" defaultRowHeight="12.75"/>
  <sheetData>
    <row r="1" spans="1:16" ht="12.7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9" t="s">
        <v>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2.75">
      <c r="A4" s="2"/>
    </row>
    <row r="5" spans="1:16" ht="12.75">
      <c r="A5" s="9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12.75">
      <c r="A6" s="2"/>
    </row>
    <row r="7" ht="12.75">
      <c r="A7" s="2"/>
    </row>
    <row r="8" ht="12.75">
      <c r="A8" s="3"/>
    </row>
    <row r="9" spans="1:16" ht="12.75">
      <c r="A9" s="5" t="s">
        <v>0</v>
      </c>
      <c r="B9" s="10" t="s">
        <v>2</v>
      </c>
      <c r="C9" s="11"/>
      <c r="D9" s="12"/>
      <c r="E9" s="10" t="s">
        <v>28</v>
      </c>
      <c r="F9" s="11"/>
      <c r="G9" s="12"/>
      <c r="H9" s="10" t="s">
        <v>29</v>
      </c>
      <c r="I9" s="11"/>
      <c r="J9" s="12"/>
      <c r="K9" s="10" t="s">
        <v>30</v>
      </c>
      <c r="L9" s="11"/>
      <c r="M9" s="12"/>
      <c r="N9" s="10" t="s">
        <v>31</v>
      </c>
      <c r="O9" s="11"/>
      <c r="P9" s="12"/>
    </row>
    <row r="10" spans="1:16" ht="12.75">
      <c r="A10" s="5" t="s">
        <v>1</v>
      </c>
      <c r="B10" s="6" t="s">
        <v>2</v>
      </c>
      <c r="C10" s="6" t="s">
        <v>3</v>
      </c>
      <c r="D10" s="6" t="s">
        <v>4</v>
      </c>
      <c r="E10" s="6" t="s">
        <v>2</v>
      </c>
      <c r="F10" s="6" t="s">
        <v>3</v>
      </c>
      <c r="G10" s="6" t="s">
        <v>4</v>
      </c>
      <c r="H10" s="6" t="s">
        <v>2</v>
      </c>
      <c r="I10" s="6" t="s">
        <v>3</v>
      </c>
      <c r="J10" s="6" t="s">
        <v>4</v>
      </c>
      <c r="K10" s="6" t="s">
        <v>2</v>
      </c>
      <c r="L10" s="6" t="s">
        <v>3</v>
      </c>
      <c r="M10" s="6" t="s">
        <v>4</v>
      </c>
      <c r="N10" s="6" t="s">
        <v>2</v>
      </c>
      <c r="O10" s="6" t="s">
        <v>3</v>
      </c>
      <c r="P10" s="6" t="s">
        <v>4</v>
      </c>
    </row>
    <row r="11" ht="12.75">
      <c r="A11" s="3"/>
    </row>
    <row r="12" ht="12.75">
      <c r="A12" s="2"/>
    </row>
    <row r="13" spans="1:16" ht="12.75">
      <c r="A13" s="3" t="s">
        <v>2</v>
      </c>
      <c r="B13" s="1">
        <f>SUM(B15:B34)</f>
        <v>10309489</v>
      </c>
      <c r="C13" s="1">
        <f aca="true" t="shared" si="0" ref="C13:P13">SUM(C15:C34)</f>
        <v>4599789</v>
      </c>
      <c r="D13" s="1">
        <f t="shared" si="0"/>
        <v>5709700</v>
      </c>
      <c r="E13" s="1">
        <f t="shared" si="0"/>
        <v>2814627</v>
      </c>
      <c r="F13" s="1">
        <f t="shared" si="0"/>
        <v>1492041</v>
      </c>
      <c r="G13" s="1">
        <f t="shared" si="0"/>
        <v>1322586</v>
      </c>
      <c r="H13" s="1">
        <f t="shared" si="0"/>
        <v>1150460</v>
      </c>
      <c r="I13" s="1">
        <f t="shared" si="0"/>
        <v>6077</v>
      </c>
      <c r="J13" s="1">
        <f t="shared" si="0"/>
        <v>1144383</v>
      </c>
      <c r="K13" s="1">
        <f t="shared" si="0"/>
        <v>5201429</v>
      </c>
      <c r="L13" s="1">
        <f t="shared" si="0"/>
        <v>2602993</v>
      </c>
      <c r="M13" s="1">
        <f t="shared" si="0"/>
        <v>2598436</v>
      </c>
      <c r="N13" s="1">
        <f t="shared" si="0"/>
        <v>1142973</v>
      </c>
      <c r="O13" s="1">
        <f t="shared" si="0"/>
        <v>498678</v>
      </c>
      <c r="P13" s="1">
        <f t="shared" si="0"/>
        <v>644295</v>
      </c>
    </row>
    <row r="14" ht="12.75">
      <c r="A14" s="2"/>
    </row>
    <row r="15" spans="1:13" ht="12.75">
      <c r="A15" s="3" t="s">
        <v>5</v>
      </c>
      <c r="B15" s="1">
        <f>SUM(E15,H15,K15,N15)</f>
        <v>229716</v>
      </c>
      <c r="C15" s="1">
        <f>SUM(F15,I15,L15,O15)</f>
        <v>120070</v>
      </c>
      <c r="D15" s="1">
        <f>SUM(G15,J15,M15,P15)</f>
        <v>109646</v>
      </c>
      <c r="E15">
        <f>SUM(F15:G15)</f>
        <v>33</v>
      </c>
      <c r="F15">
        <v>24</v>
      </c>
      <c r="G15">
        <v>9</v>
      </c>
      <c r="K15">
        <f aca="true" t="shared" si="1" ref="K15:K33">SUM(L15:M15)</f>
        <v>229683</v>
      </c>
      <c r="L15" s="1">
        <v>120046</v>
      </c>
      <c r="M15" s="1">
        <v>109637</v>
      </c>
    </row>
    <row r="16" spans="1:13" ht="12.75">
      <c r="A16" s="3" t="s">
        <v>6</v>
      </c>
      <c r="B16" s="1">
        <f aca="true" t="shared" si="2" ref="B16:B34">SUM(E16,H16,K16,N16)</f>
        <v>392684</v>
      </c>
      <c r="C16" s="1">
        <f aca="true" t="shared" si="3" ref="C16:C34">SUM(F16,I16,L16,O16)</f>
        <v>202907</v>
      </c>
      <c r="D16" s="1">
        <f aca="true" t="shared" si="4" ref="D16:D34">SUM(G16,J16,M16,P16)</f>
        <v>189777</v>
      </c>
      <c r="E16">
        <f aca="true" t="shared" si="5" ref="E16:E34">SUM(F16:G16)</f>
        <v>193</v>
      </c>
      <c r="F16">
        <v>109</v>
      </c>
      <c r="G16">
        <v>84</v>
      </c>
      <c r="K16">
        <f t="shared" si="1"/>
        <v>392491</v>
      </c>
      <c r="L16" s="1">
        <v>202798</v>
      </c>
      <c r="M16" s="1">
        <v>189693</v>
      </c>
    </row>
    <row r="17" spans="1:13" ht="12.75">
      <c r="A17" s="3" t="s">
        <v>7</v>
      </c>
      <c r="B17" s="1">
        <f t="shared" si="2"/>
        <v>575100</v>
      </c>
      <c r="C17" s="1">
        <f t="shared" si="3"/>
        <v>294715</v>
      </c>
      <c r="D17" s="1">
        <f t="shared" si="4"/>
        <v>280385</v>
      </c>
      <c r="E17">
        <f t="shared" si="5"/>
        <v>389</v>
      </c>
      <c r="F17">
        <v>219</v>
      </c>
      <c r="G17">
        <v>170</v>
      </c>
      <c r="K17">
        <f t="shared" si="1"/>
        <v>574711</v>
      </c>
      <c r="L17" s="1">
        <v>294496</v>
      </c>
      <c r="M17" s="1">
        <v>280215</v>
      </c>
    </row>
    <row r="18" spans="1:13" ht="12.75">
      <c r="A18" s="3" t="s">
        <v>8</v>
      </c>
      <c r="B18" s="1">
        <f t="shared" si="2"/>
        <v>227795</v>
      </c>
      <c r="C18" s="1">
        <f t="shared" si="3"/>
        <v>116311</v>
      </c>
      <c r="D18" s="1">
        <f t="shared" si="4"/>
        <v>111484</v>
      </c>
      <c r="E18">
        <f t="shared" si="5"/>
        <v>327</v>
      </c>
      <c r="F18">
        <v>183</v>
      </c>
      <c r="G18">
        <v>144</v>
      </c>
      <c r="K18">
        <f t="shared" si="1"/>
        <v>227468</v>
      </c>
      <c r="L18" s="1">
        <v>116128</v>
      </c>
      <c r="M18" s="1">
        <v>111340</v>
      </c>
    </row>
    <row r="19" spans="1:13" ht="12.75">
      <c r="A19" s="3" t="s">
        <v>9</v>
      </c>
      <c r="B19" s="1">
        <f t="shared" si="2"/>
        <v>249507</v>
      </c>
      <c r="C19" s="1">
        <f t="shared" si="3"/>
        <v>127179</v>
      </c>
      <c r="D19" s="1">
        <f t="shared" si="4"/>
        <v>122328</v>
      </c>
      <c r="E19">
        <f t="shared" si="5"/>
        <v>377</v>
      </c>
      <c r="F19">
        <v>214</v>
      </c>
      <c r="G19">
        <v>163</v>
      </c>
      <c r="K19">
        <f t="shared" si="1"/>
        <v>249130</v>
      </c>
      <c r="L19" s="1">
        <v>126965</v>
      </c>
      <c r="M19" s="1">
        <v>122165</v>
      </c>
    </row>
    <row r="20" spans="1:13" ht="12.75">
      <c r="A20" s="3" t="s">
        <v>10</v>
      </c>
      <c r="B20" s="1">
        <f t="shared" si="2"/>
        <v>734800</v>
      </c>
      <c r="C20" s="1">
        <f t="shared" si="3"/>
        <v>372714</v>
      </c>
      <c r="D20" s="1">
        <f t="shared" si="4"/>
        <v>362086</v>
      </c>
      <c r="E20">
        <f t="shared" si="5"/>
        <v>1979</v>
      </c>
      <c r="F20" s="1">
        <v>1127</v>
      </c>
      <c r="G20">
        <v>852</v>
      </c>
      <c r="K20">
        <f t="shared" si="1"/>
        <v>732821</v>
      </c>
      <c r="L20" s="1">
        <v>371587</v>
      </c>
      <c r="M20" s="1">
        <v>361234</v>
      </c>
    </row>
    <row r="21" spans="1:13" ht="12.75">
      <c r="A21" s="3" t="s">
        <v>11</v>
      </c>
      <c r="B21" s="1">
        <f t="shared" si="2"/>
        <v>1243247</v>
      </c>
      <c r="C21" s="1">
        <f t="shared" si="3"/>
        <v>635704</v>
      </c>
      <c r="D21" s="1">
        <f t="shared" si="4"/>
        <v>607543</v>
      </c>
      <c r="E21">
        <f t="shared" si="5"/>
        <v>6835</v>
      </c>
      <c r="F21" s="1">
        <v>3868</v>
      </c>
      <c r="G21" s="1">
        <v>2967</v>
      </c>
      <c r="K21">
        <f t="shared" si="1"/>
        <v>1236412</v>
      </c>
      <c r="L21" s="1">
        <v>631836</v>
      </c>
      <c r="M21" s="1">
        <v>604576</v>
      </c>
    </row>
    <row r="22" spans="1:13" ht="12.75">
      <c r="A22" s="3" t="s">
        <v>12</v>
      </c>
      <c r="B22" s="1">
        <f t="shared" si="2"/>
        <v>872453</v>
      </c>
      <c r="C22" s="1">
        <f t="shared" si="3"/>
        <v>438427</v>
      </c>
      <c r="D22" s="1">
        <f t="shared" si="4"/>
        <v>434026</v>
      </c>
      <c r="E22">
        <f t="shared" si="5"/>
        <v>8241</v>
      </c>
      <c r="F22" s="1">
        <v>4571</v>
      </c>
      <c r="G22" s="1">
        <v>3670</v>
      </c>
      <c r="H22">
        <f aca="true" t="shared" si="6" ref="H22:H34">SUM(I22:J22)</f>
        <v>5131</v>
      </c>
      <c r="J22" s="1">
        <v>5131</v>
      </c>
      <c r="K22">
        <f t="shared" si="1"/>
        <v>859081</v>
      </c>
      <c r="L22" s="1">
        <v>433856</v>
      </c>
      <c r="M22" s="1">
        <v>425225</v>
      </c>
    </row>
    <row r="23" spans="1:13" ht="12.75">
      <c r="A23" s="3" t="s">
        <v>13</v>
      </c>
      <c r="B23" s="1">
        <f t="shared" si="2"/>
        <v>569395</v>
      </c>
      <c r="C23" s="1">
        <f t="shared" si="3"/>
        <v>231391</v>
      </c>
      <c r="D23" s="1">
        <f t="shared" si="4"/>
        <v>338004</v>
      </c>
      <c r="E23">
        <f t="shared" si="5"/>
        <v>89809</v>
      </c>
      <c r="F23" s="1">
        <v>42615</v>
      </c>
      <c r="G23" s="1">
        <v>47194</v>
      </c>
      <c r="H23">
        <f t="shared" si="6"/>
        <v>56314</v>
      </c>
      <c r="I23">
        <v>2</v>
      </c>
      <c r="J23" s="1">
        <v>56312</v>
      </c>
      <c r="K23">
        <f t="shared" si="1"/>
        <v>423272</v>
      </c>
      <c r="L23" s="1">
        <v>188774</v>
      </c>
      <c r="M23" s="1">
        <v>234498</v>
      </c>
    </row>
    <row r="24" spans="1:13" ht="12.75">
      <c r="A24" s="3" t="s">
        <v>14</v>
      </c>
      <c r="B24" s="1">
        <f t="shared" si="2"/>
        <v>699459</v>
      </c>
      <c r="C24" s="1">
        <f t="shared" si="3"/>
        <v>246459</v>
      </c>
      <c r="D24" s="1">
        <f t="shared" si="4"/>
        <v>453000</v>
      </c>
      <c r="E24">
        <f t="shared" si="5"/>
        <v>297924</v>
      </c>
      <c r="F24" s="1">
        <v>136237</v>
      </c>
      <c r="G24" s="1">
        <v>161687</v>
      </c>
      <c r="H24">
        <f t="shared" si="6"/>
        <v>137746</v>
      </c>
      <c r="I24">
        <v>18</v>
      </c>
      <c r="J24" s="1">
        <v>137728</v>
      </c>
      <c r="K24">
        <f t="shared" si="1"/>
        <v>263789</v>
      </c>
      <c r="L24" s="1">
        <v>110204</v>
      </c>
      <c r="M24" s="1">
        <v>153585</v>
      </c>
    </row>
    <row r="25" spans="1:13" ht="12.75">
      <c r="A25" s="3" t="s">
        <v>15</v>
      </c>
      <c r="B25" s="1">
        <f t="shared" si="2"/>
        <v>626605</v>
      </c>
      <c r="C25" s="1">
        <f t="shared" si="3"/>
        <v>197200</v>
      </c>
      <c r="D25" s="1">
        <f t="shared" si="4"/>
        <v>429405</v>
      </c>
      <c r="E25">
        <f t="shared" si="5"/>
        <v>426718</v>
      </c>
      <c r="F25" s="1">
        <v>193781</v>
      </c>
      <c r="G25" s="1">
        <v>232937</v>
      </c>
      <c r="H25">
        <f t="shared" si="6"/>
        <v>193195</v>
      </c>
      <c r="I25">
        <v>56</v>
      </c>
      <c r="J25" s="1">
        <v>193139</v>
      </c>
      <c r="K25">
        <f t="shared" si="1"/>
        <v>6692</v>
      </c>
      <c r="L25" s="1">
        <v>3363</v>
      </c>
      <c r="M25" s="1">
        <v>3329</v>
      </c>
    </row>
    <row r="26" spans="1:16" ht="12.75">
      <c r="A26" s="3" t="s">
        <v>16</v>
      </c>
      <c r="B26" s="1">
        <f t="shared" si="2"/>
        <v>723502</v>
      </c>
      <c r="C26" s="1">
        <f t="shared" si="3"/>
        <v>240027</v>
      </c>
      <c r="D26" s="1">
        <f t="shared" si="4"/>
        <v>483475</v>
      </c>
      <c r="E26">
        <f t="shared" si="5"/>
        <v>505367</v>
      </c>
      <c r="F26" s="1">
        <v>237873</v>
      </c>
      <c r="G26" s="1">
        <v>267494</v>
      </c>
      <c r="H26">
        <f t="shared" si="6"/>
        <v>213959</v>
      </c>
      <c r="I26">
        <v>177</v>
      </c>
      <c r="J26" s="1">
        <v>213782</v>
      </c>
      <c r="K26">
        <f t="shared" si="1"/>
        <v>3647</v>
      </c>
      <c r="L26" s="1">
        <v>1844</v>
      </c>
      <c r="M26" s="1">
        <v>1803</v>
      </c>
      <c r="N26">
        <f aca="true" t="shared" si="7" ref="N26:N34">SUM(O26:P26)</f>
        <v>529</v>
      </c>
      <c r="O26">
        <v>133</v>
      </c>
      <c r="P26">
        <v>396</v>
      </c>
    </row>
    <row r="27" spans="1:16" ht="12.75">
      <c r="A27" s="3" t="s">
        <v>17</v>
      </c>
      <c r="B27" s="1">
        <f t="shared" si="2"/>
        <v>598210</v>
      </c>
      <c r="C27" s="1">
        <f t="shared" si="3"/>
        <v>222297</v>
      </c>
      <c r="D27" s="1">
        <f t="shared" si="4"/>
        <v>375913</v>
      </c>
      <c r="E27">
        <f t="shared" si="5"/>
        <v>424390</v>
      </c>
      <c r="F27" s="1">
        <v>220179</v>
      </c>
      <c r="G27" s="1">
        <v>204211</v>
      </c>
      <c r="H27">
        <f t="shared" si="6"/>
        <v>165522</v>
      </c>
      <c r="I27">
        <v>132</v>
      </c>
      <c r="J27" s="1">
        <v>165390</v>
      </c>
      <c r="K27">
        <f t="shared" si="1"/>
        <v>1351</v>
      </c>
      <c r="L27">
        <v>649</v>
      </c>
      <c r="M27">
        <v>702</v>
      </c>
      <c r="N27">
        <f t="shared" si="7"/>
        <v>6947</v>
      </c>
      <c r="O27" s="1">
        <v>1337</v>
      </c>
      <c r="P27" s="1">
        <v>5610</v>
      </c>
    </row>
    <row r="28" spans="1:16" ht="12.75">
      <c r="A28" s="3" t="s">
        <v>18</v>
      </c>
      <c r="B28" s="1">
        <f t="shared" si="2"/>
        <v>453847</v>
      </c>
      <c r="C28" s="1">
        <f t="shared" si="3"/>
        <v>187948</v>
      </c>
      <c r="D28" s="1">
        <f t="shared" si="4"/>
        <v>265899</v>
      </c>
      <c r="E28">
        <f t="shared" si="5"/>
        <v>318858</v>
      </c>
      <c r="F28" s="1">
        <v>179638</v>
      </c>
      <c r="G28" s="1">
        <v>139220</v>
      </c>
      <c r="H28">
        <f t="shared" si="6"/>
        <v>105364</v>
      </c>
      <c r="I28">
        <v>155</v>
      </c>
      <c r="J28" s="1">
        <v>105209</v>
      </c>
      <c r="K28">
        <f t="shared" si="1"/>
        <v>536</v>
      </c>
      <c r="L28">
        <v>255</v>
      </c>
      <c r="M28">
        <v>281</v>
      </c>
      <c r="N28">
        <f t="shared" si="7"/>
        <v>29089</v>
      </c>
      <c r="O28" s="1">
        <v>7900</v>
      </c>
      <c r="P28" s="1">
        <v>21189</v>
      </c>
    </row>
    <row r="29" spans="1:16" ht="12.75">
      <c r="A29" s="3" t="s">
        <v>19</v>
      </c>
      <c r="B29" s="1">
        <f t="shared" si="2"/>
        <v>384218</v>
      </c>
      <c r="C29" s="1">
        <f t="shared" si="3"/>
        <v>167356</v>
      </c>
      <c r="D29" s="1">
        <f t="shared" si="4"/>
        <v>216862</v>
      </c>
      <c r="E29">
        <f t="shared" si="5"/>
        <v>231360</v>
      </c>
      <c r="F29" s="1">
        <v>142056</v>
      </c>
      <c r="G29" s="1">
        <v>89304</v>
      </c>
      <c r="H29">
        <f t="shared" si="6"/>
        <v>77516</v>
      </c>
      <c r="I29">
        <v>172</v>
      </c>
      <c r="J29" s="1">
        <v>77344</v>
      </c>
      <c r="K29">
        <f t="shared" si="1"/>
        <v>157</v>
      </c>
      <c r="L29">
        <v>91</v>
      </c>
      <c r="M29">
        <v>66</v>
      </c>
      <c r="N29">
        <f t="shared" si="7"/>
        <v>75185</v>
      </c>
      <c r="O29" s="1">
        <v>25037</v>
      </c>
      <c r="P29" s="1">
        <v>50148</v>
      </c>
    </row>
    <row r="30" spans="1:16" ht="12.75">
      <c r="A30" s="3" t="s">
        <v>20</v>
      </c>
      <c r="B30" s="1">
        <f t="shared" si="2"/>
        <v>353170</v>
      </c>
      <c r="C30" s="1">
        <f t="shared" si="3"/>
        <v>156637</v>
      </c>
      <c r="D30" s="1">
        <f t="shared" si="4"/>
        <v>196533</v>
      </c>
      <c r="E30">
        <f t="shared" si="5"/>
        <v>162302</v>
      </c>
      <c r="F30" s="1">
        <v>105477</v>
      </c>
      <c r="G30" s="1">
        <v>56825</v>
      </c>
      <c r="H30">
        <f t="shared" si="6"/>
        <v>58693</v>
      </c>
      <c r="I30" s="1">
        <v>1465</v>
      </c>
      <c r="J30" s="1">
        <v>57228</v>
      </c>
      <c r="K30">
        <f t="shared" si="1"/>
        <v>107</v>
      </c>
      <c r="L30">
        <v>70</v>
      </c>
      <c r="M30">
        <v>37</v>
      </c>
      <c r="N30">
        <f t="shared" si="7"/>
        <v>132068</v>
      </c>
      <c r="O30" s="1">
        <v>49625</v>
      </c>
      <c r="P30" s="1">
        <v>82443</v>
      </c>
    </row>
    <row r="31" spans="1:16" ht="12.75">
      <c r="A31" s="3" t="s">
        <v>21</v>
      </c>
      <c r="B31" s="1">
        <f t="shared" si="2"/>
        <v>340440</v>
      </c>
      <c r="C31" s="1">
        <f t="shared" si="3"/>
        <v>151207</v>
      </c>
      <c r="D31" s="1">
        <f t="shared" si="4"/>
        <v>189233</v>
      </c>
      <c r="E31">
        <f t="shared" si="5"/>
        <v>111693</v>
      </c>
      <c r="F31" s="1">
        <v>74239</v>
      </c>
      <c r="G31" s="1">
        <v>37454</v>
      </c>
      <c r="H31">
        <f t="shared" si="6"/>
        <v>46701</v>
      </c>
      <c r="I31" s="1">
        <v>1469</v>
      </c>
      <c r="J31" s="1">
        <v>45232</v>
      </c>
      <c r="K31">
        <f t="shared" si="1"/>
        <v>46</v>
      </c>
      <c r="L31">
        <v>18</v>
      </c>
      <c r="M31">
        <v>28</v>
      </c>
      <c r="N31">
        <f t="shared" si="7"/>
        <v>182000</v>
      </c>
      <c r="O31" s="1">
        <v>75481</v>
      </c>
      <c r="P31" s="1">
        <v>106519</v>
      </c>
    </row>
    <row r="32" spans="1:16" ht="12.75">
      <c r="A32" s="3" t="s">
        <v>22</v>
      </c>
      <c r="B32" s="1">
        <f t="shared" si="2"/>
        <v>340472</v>
      </c>
      <c r="C32" s="1">
        <f t="shared" si="3"/>
        <v>159613</v>
      </c>
      <c r="D32" s="1">
        <f t="shared" si="4"/>
        <v>180859</v>
      </c>
      <c r="E32">
        <f t="shared" si="5"/>
        <v>107187</v>
      </c>
      <c r="F32" s="1">
        <v>71109</v>
      </c>
      <c r="G32" s="1">
        <v>36078</v>
      </c>
      <c r="H32">
        <f t="shared" si="6"/>
        <v>36011</v>
      </c>
      <c r="I32">
        <v>997</v>
      </c>
      <c r="J32" s="1">
        <v>35014</v>
      </c>
      <c r="K32">
        <f t="shared" si="1"/>
        <v>22</v>
      </c>
      <c r="L32">
        <v>8</v>
      </c>
      <c r="M32">
        <v>14</v>
      </c>
      <c r="N32">
        <f t="shared" si="7"/>
        <v>197252</v>
      </c>
      <c r="O32" s="1">
        <v>87499</v>
      </c>
      <c r="P32" s="1">
        <v>109753</v>
      </c>
    </row>
    <row r="33" spans="1:16" ht="12.75">
      <c r="A33" s="3" t="s">
        <v>23</v>
      </c>
      <c r="B33" s="1">
        <f t="shared" si="2"/>
        <v>254628</v>
      </c>
      <c r="C33" s="1">
        <f t="shared" si="3"/>
        <v>116443</v>
      </c>
      <c r="D33" s="1">
        <f t="shared" si="4"/>
        <v>138185</v>
      </c>
      <c r="E33">
        <f t="shared" si="5"/>
        <v>53630</v>
      </c>
      <c r="F33" s="1">
        <v>35717</v>
      </c>
      <c r="G33" s="1">
        <v>17913</v>
      </c>
      <c r="H33">
        <f t="shared" si="6"/>
        <v>25482</v>
      </c>
      <c r="I33">
        <v>576</v>
      </c>
      <c r="J33" s="1">
        <v>24906</v>
      </c>
      <c r="K33">
        <f t="shared" si="1"/>
        <v>13</v>
      </c>
      <c r="L33">
        <v>5</v>
      </c>
      <c r="M33">
        <v>8</v>
      </c>
      <c r="N33">
        <f t="shared" si="7"/>
        <v>175503</v>
      </c>
      <c r="O33" s="1">
        <v>80145</v>
      </c>
      <c r="P33" s="1">
        <v>95358</v>
      </c>
    </row>
    <row r="34" spans="1:16" ht="12.75">
      <c r="A34" s="3" t="s">
        <v>24</v>
      </c>
      <c r="B34" s="1">
        <f t="shared" si="2"/>
        <v>440241</v>
      </c>
      <c r="C34" s="1">
        <f t="shared" si="3"/>
        <v>215184</v>
      </c>
      <c r="D34" s="1">
        <f t="shared" si="4"/>
        <v>225057</v>
      </c>
      <c r="E34">
        <f t="shared" si="5"/>
        <v>67015</v>
      </c>
      <c r="F34" s="1">
        <v>42805</v>
      </c>
      <c r="G34" s="1">
        <v>24210</v>
      </c>
      <c r="H34">
        <f t="shared" si="6"/>
        <v>28826</v>
      </c>
      <c r="I34">
        <v>858</v>
      </c>
      <c r="J34" s="1">
        <v>27968</v>
      </c>
      <c r="N34">
        <f t="shared" si="7"/>
        <v>344400</v>
      </c>
      <c r="O34" s="1">
        <v>171521</v>
      </c>
      <c r="P34" s="1">
        <v>172879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33</v>
      </c>
      <c r="B37" t="s">
        <v>32</v>
      </c>
    </row>
    <row r="38" spans="1:2" ht="12.75">
      <c r="A38" s="3"/>
      <c r="B38" t="s">
        <v>34</v>
      </c>
    </row>
    <row r="39" spans="1:2" ht="12.75">
      <c r="A39" s="3"/>
      <c r="B39" t="s">
        <v>35</v>
      </c>
    </row>
    <row r="40" spans="1:2" ht="12.75">
      <c r="A40" s="3"/>
      <c r="B40" t="s">
        <v>36</v>
      </c>
    </row>
    <row r="41" ht="12.75">
      <c r="A41" s="2"/>
    </row>
    <row r="42" ht="12.75">
      <c r="A42" s="2"/>
    </row>
    <row r="43" ht="12.75">
      <c r="A43" s="2"/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2004-02-10T14:16:30Z</cp:lastPrinted>
  <dcterms:created xsi:type="dcterms:W3CDTF">2004-01-23T15:37:52Z</dcterms:created>
  <dcterms:modified xsi:type="dcterms:W3CDTF">2005-05-25T14:37:15Z</dcterms:modified>
  <cp:category/>
  <cp:version/>
  <cp:contentType/>
  <cp:contentStatus/>
</cp:coreProperties>
</file>