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<sst xmlns="http://schemas.openxmlformats.org/spreadsheetml/2006/main" count="52" uniqueCount="38">
  <si>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</si>
  <si>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</si>
  <si>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</si>
  <si>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</si>
  <si>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</si>
  <si>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</si>
  <si>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</si>
  <si>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</si>
  <si>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</si>
  <si>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</si>
  <si>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</si>
  <si>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</si>
  <si>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</si>
  <si>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</si>
  <si>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</si>
  <si>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</si>
  <si>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</si>
  <si>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</si>
  <si>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</si>
  <si>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</si>
  <si>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</si>
  <si>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</si>
  <si>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</si>
  <si>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</si>
  <si>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</si>
  <si>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79_x000C_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</si>
  <si>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</si>
  <si>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</si>
  <si>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</si>
  <si>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</si>
  <si>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</si>
  <si>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</si>
  <si>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</si>
  <si>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</si>
  <si>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</si>
  <si>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</si>
  <si>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EN EL EXTRANJERO</t>
  </si>
  <si>
    <t>1. 38 POBLACION AMPARADA POR GRUPOS DE EDAD, SEXO Y TIPO DE DERECHOHABIENTE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</si>
</sst>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27</v>
      </c>
      <c r="F10" s="13"/>
      <c r="G10" s="14"/>
      <c r="H10" s="12" t="s">
        <v>28</v>
      </c>
      <c r="I10" s="13"/>
      <c r="J10" s="14"/>
      <c r="K10" s="12" t="s">
        <v>29</v>
      </c>
      <c r="L10" s="13"/>
      <c r="M10" s="14"/>
      <c r="N10" s="12" t="s">
        <v>30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5950</v>
      </c>
      <c r="C13" s="1">
        <f aca="true" t="shared" si="0" ref="C13:P13">SUM(C15:C34)</f>
        <v>2723</v>
      </c>
      <c r="D13" s="1">
        <f t="shared" si="0"/>
        <v>3227</v>
      </c>
      <c r="E13" s="1">
        <f t="shared" si="0"/>
        <v>1753</v>
      </c>
      <c r="F13" s="1">
        <f t="shared" si="0"/>
        <v>982</v>
      </c>
      <c r="G13" s="1">
        <f t="shared" si="0"/>
        <v>771</v>
      </c>
      <c r="H13" s="1">
        <f t="shared" si="0"/>
        <v>644</v>
      </c>
      <c r="I13" s="1">
        <f t="shared" si="0"/>
        <v>4</v>
      </c>
      <c r="J13" s="1">
        <f t="shared" si="0"/>
        <v>640</v>
      </c>
      <c r="K13" s="1">
        <f t="shared" si="0"/>
        <v>2912</v>
      </c>
      <c r="L13" s="1">
        <f t="shared" si="0"/>
        <v>1457</v>
      </c>
      <c r="M13" s="1">
        <f t="shared" si="0"/>
        <v>1455</v>
      </c>
      <c r="N13" s="1">
        <f t="shared" si="0"/>
        <v>641</v>
      </c>
      <c r="O13" s="1">
        <f t="shared" si="0"/>
        <v>280</v>
      </c>
      <c r="P13" s="1">
        <f t="shared" si="0"/>
        <v>361</v>
      </c>
    </row>
    <row r="14" ht="12.75">
      <c r="A14" s="2"/>
    </row>
    <row r="15" spans="1:13" ht="12.75">
      <c r="A15" s="3" t="s">
        <v>5</v>
      </c>
      <c r="B15">
        <f>SUM(E15,H15,K15,N15)</f>
        <v>128</v>
      </c>
      <c r="C15">
        <f>SUM(F15,I15,L15,O15)</f>
        <v>67</v>
      </c>
      <c r="D15">
        <f>SUM(G15,J15,M15,P15)</f>
        <v>61</v>
      </c>
      <c r="K15">
        <f aca="true" t="shared" si="1" ref="K15:K27">SUM(L15:M15)</f>
        <v>128</v>
      </c>
      <c r="L15">
        <v>67</v>
      </c>
      <c r="M15">
        <v>61</v>
      </c>
    </row>
    <row r="16" spans="1:13" ht="12.75">
      <c r="A16" s="3" t="s">
        <v>6</v>
      </c>
      <c r="B16">
        <f aca="true" t="shared" si="2" ref="B16:B34">SUM(E16,H16,K16,N16)</f>
        <v>219</v>
      </c>
      <c r="C16">
        <f aca="true" t="shared" si="3" ref="C16:C34">SUM(F16,I16,L16,O16)</f>
        <v>113</v>
      </c>
      <c r="D16">
        <f aca="true" t="shared" si="4" ref="D16:D34">SUM(G16,J16,M16,P16)</f>
        <v>106</v>
      </c>
      <c r="K16">
        <f t="shared" si="1"/>
        <v>219</v>
      </c>
      <c r="L16">
        <v>113</v>
      </c>
      <c r="M16">
        <v>106</v>
      </c>
    </row>
    <row r="17" spans="1:13" ht="12.75">
      <c r="A17" s="3" t="s">
        <v>7</v>
      </c>
      <c r="B17">
        <f t="shared" si="2"/>
        <v>322</v>
      </c>
      <c r="C17">
        <f t="shared" si="3"/>
        <v>166</v>
      </c>
      <c r="D17">
        <f t="shared" si="4"/>
        <v>156</v>
      </c>
      <c r="K17">
        <f t="shared" si="1"/>
        <v>322</v>
      </c>
      <c r="L17">
        <v>166</v>
      </c>
      <c r="M17">
        <v>156</v>
      </c>
    </row>
    <row r="18" spans="1:13" ht="12.75">
      <c r="A18" s="3" t="s">
        <v>8</v>
      </c>
      <c r="B18">
        <f t="shared" si="2"/>
        <v>127</v>
      </c>
      <c r="C18">
        <f t="shared" si="3"/>
        <v>65</v>
      </c>
      <c r="D18">
        <f t="shared" si="4"/>
        <v>62</v>
      </c>
      <c r="K18">
        <f t="shared" si="1"/>
        <v>127</v>
      </c>
      <c r="L18">
        <v>65</v>
      </c>
      <c r="M18">
        <v>62</v>
      </c>
    </row>
    <row r="19" spans="1:13" ht="12.75">
      <c r="A19" s="3" t="s">
        <v>9</v>
      </c>
      <c r="B19">
        <f t="shared" si="2"/>
        <v>140</v>
      </c>
      <c r="C19">
        <f t="shared" si="3"/>
        <v>71</v>
      </c>
      <c r="D19">
        <f t="shared" si="4"/>
        <v>69</v>
      </c>
      <c r="K19">
        <f t="shared" si="1"/>
        <v>140</v>
      </c>
      <c r="L19">
        <v>71</v>
      </c>
      <c r="M19">
        <v>69</v>
      </c>
    </row>
    <row r="20" spans="1:13" ht="12.75">
      <c r="A20" s="3" t="s">
        <v>10</v>
      </c>
      <c r="B20">
        <f t="shared" si="2"/>
        <v>413</v>
      </c>
      <c r="C20">
        <f t="shared" si="3"/>
        <v>211</v>
      </c>
      <c r="D20">
        <f t="shared" si="4"/>
        <v>202</v>
      </c>
      <c r="E20">
        <f>SUM(F20:G20)</f>
        <v>4</v>
      </c>
      <c r="F20">
        <v>2</v>
      </c>
      <c r="G20">
        <v>2</v>
      </c>
      <c r="K20">
        <f t="shared" si="1"/>
        <v>409</v>
      </c>
      <c r="L20">
        <v>209</v>
      </c>
      <c r="M20">
        <v>200</v>
      </c>
    </row>
    <row r="21" spans="1:13" ht="12.75">
      <c r="A21" s="3" t="s">
        <v>11</v>
      </c>
      <c r="B21">
        <f t="shared" si="2"/>
        <v>705</v>
      </c>
      <c r="C21">
        <f t="shared" si="3"/>
        <v>359</v>
      </c>
      <c r="D21">
        <f t="shared" si="4"/>
        <v>346</v>
      </c>
      <c r="E21">
        <f aca="true" t="shared" si="5" ref="E21:E34">SUM(F21:G21)</f>
        <v>13</v>
      </c>
      <c r="F21">
        <v>7</v>
      </c>
      <c r="G21">
        <v>6</v>
      </c>
      <c r="K21">
        <f t="shared" si="1"/>
        <v>692</v>
      </c>
      <c r="L21">
        <v>352</v>
      </c>
      <c r="M21">
        <v>340</v>
      </c>
    </row>
    <row r="22" spans="1:13" ht="12.75">
      <c r="A22" s="3" t="s">
        <v>12</v>
      </c>
      <c r="B22">
        <f t="shared" si="2"/>
        <v>497</v>
      </c>
      <c r="C22">
        <f t="shared" si="3"/>
        <v>249</v>
      </c>
      <c r="D22">
        <f t="shared" si="4"/>
        <v>248</v>
      </c>
      <c r="E22">
        <f t="shared" si="5"/>
        <v>13</v>
      </c>
      <c r="F22">
        <v>7</v>
      </c>
      <c r="G22">
        <v>6</v>
      </c>
      <c r="H22">
        <f aca="true" t="shared" si="6" ref="H22:H34">SUM(I22:J22)</f>
        <v>3</v>
      </c>
      <c r="J22">
        <v>3</v>
      </c>
      <c r="K22">
        <f t="shared" si="1"/>
        <v>481</v>
      </c>
      <c r="L22">
        <v>242</v>
      </c>
      <c r="M22">
        <v>239</v>
      </c>
    </row>
    <row r="23" spans="1:13" ht="12.75">
      <c r="A23" s="3" t="s">
        <v>13</v>
      </c>
      <c r="B23">
        <f t="shared" si="2"/>
        <v>311</v>
      </c>
      <c r="C23">
        <f t="shared" si="3"/>
        <v>126</v>
      </c>
      <c r="D23">
        <f t="shared" si="4"/>
        <v>185</v>
      </c>
      <c r="E23">
        <f t="shared" si="5"/>
        <v>44</v>
      </c>
      <c r="F23">
        <v>21</v>
      </c>
      <c r="G23">
        <v>23</v>
      </c>
      <c r="H23">
        <f t="shared" si="6"/>
        <v>31</v>
      </c>
      <c r="J23">
        <v>31</v>
      </c>
      <c r="K23">
        <f t="shared" si="1"/>
        <v>236</v>
      </c>
      <c r="L23">
        <v>105</v>
      </c>
      <c r="M23">
        <v>131</v>
      </c>
    </row>
    <row r="24" spans="1:13" ht="12.75">
      <c r="A24" s="3" t="s">
        <v>14</v>
      </c>
      <c r="B24">
        <f t="shared" si="2"/>
        <v>364</v>
      </c>
      <c r="C24">
        <f t="shared" si="3"/>
        <v>125</v>
      </c>
      <c r="D24">
        <f t="shared" si="4"/>
        <v>239</v>
      </c>
      <c r="E24">
        <f t="shared" si="5"/>
        <v>138</v>
      </c>
      <c r="F24">
        <v>64</v>
      </c>
      <c r="G24">
        <v>74</v>
      </c>
      <c r="H24">
        <f t="shared" si="6"/>
        <v>78</v>
      </c>
      <c r="J24">
        <v>78</v>
      </c>
      <c r="K24">
        <f t="shared" si="1"/>
        <v>148</v>
      </c>
      <c r="L24">
        <v>61</v>
      </c>
      <c r="M24">
        <v>87</v>
      </c>
    </row>
    <row r="25" spans="1:13" ht="12.75">
      <c r="A25" s="3" t="s">
        <v>15</v>
      </c>
      <c r="B25">
        <f t="shared" si="2"/>
        <v>311</v>
      </c>
      <c r="C25">
        <f t="shared" si="3"/>
        <v>94</v>
      </c>
      <c r="D25">
        <f t="shared" si="4"/>
        <v>217</v>
      </c>
      <c r="E25">
        <f t="shared" si="5"/>
        <v>200</v>
      </c>
      <c r="F25">
        <v>92</v>
      </c>
      <c r="G25">
        <v>108</v>
      </c>
      <c r="H25">
        <f t="shared" si="6"/>
        <v>107</v>
      </c>
      <c r="J25">
        <v>107</v>
      </c>
      <c r="K25">
        <f t="shared" si="1"/>
        <v>4</v>
      </c>
      <c r="L25">
        <v>2</v>
      </c>
      <c r="M25">
        <v>2</v>
      </c>
    </row>
    <row r="26" spans="1:16" ht="12.75">
      <c r="A26" s="3" t="s">
        <v>16</v>
      </c>
      <c r="B26">
        <f t="shared" si="2"/>
        <v>357</v>
      </c>
      <c r="C26">
        <f t="shared" si="3"/>
        <v>110</v>
      </c>
      <c r="D26">
        <f t="shared" si="4"/>
        <v>247</v>
      </c>
      <c r="E26">
        <f t="shared" si="5"/>
        <v>228</v>
      </c>
      <c r="F26">
        <v>107</v>
      </c>
      <c r="G26">
        <v>121</v>
      </c>
      <c r="H26">
        <f t="shared" si="6"/>
        <v>122</v>
      </c>
      <c r="J26">
        <v>122</v>
      </c>
      <c r="K26">
        <f t="shared" si="1"/>
        <v>5</v>
      </c>
      <c r="L26">
        <v>3</v>
      </c>
      <c r="M26">
        <v>2</v>
      </c>
      <c r="N26">
        <f aca="true" t="shared" si="7" ref="N26:N34">SUM(O26:P26)</f>
        <v>2</v>
      </c>
      <c r="P26">
        <v>2</v>
      </c>
    </row>
    <row r="27" spans="1:16" ht="12.75">
      <c r="A27" s="3" t="s">
        <v>17</v>
      </c>
      <c r="B27">
        <f t="shared" si="2"/>
        <v>300</v>
      </c>
      <c r="C27">
        <f t="shared" si="3"/>
        <v>111</v>
      </c>
      <c r="D27">
        <f t="shared" si="4"/>
        <v>189</v>
      </c>
      <c r="E27">
        <f t="shared" si="5"/>
        <v>202</v>
      </c>
      <c r="F27">
        <v>106</v>
      </c>
      <c r="G27">
        <v>96</v>
      </c>
      <c r="H27">
        <f t="shared" si="6"/>
        <v>92</v>
      </c>
      <c r="I27">
        <v>1</v>
      </c>
      <c r="J27">
        <v>91</v>
      </c>
      <c r="K27">
        <f t="shared" si="1"/>
        <v>1</v>
      </c>
      <c r="L27">
        <v>1</v>
      </c>
      <c r="N27">
        <f t="shared" si="7"/>
        <v>5</v>
      </c>
      <c r="O27">
        <v>3</v>
      </c>
      <c r="P27">
        <v>2</v>
      </c>
    </row>
    <row r="28" spans="1:16" ht="12.75">
      <c r="A28" s="3" t="s">
        <v>18</v>
      </c>
      <c r="B28">
        <f t="shared" si="2"/>
        <v>241</v>
      </c>
      <c r="C28">
        <f t="shared" si="3"/>
        <v>99</v>
      </c>
      <c r="D28">
        <f t="shared" si="4"/>
        <v>142</v>
      </c>
      <c r="E28">
        <f t="shared" si="5"/>
        <v>166</v>
      </c>
      <c r="F28">
        <v>95</v>
      </c>
      <c r="G28">
        <v>71</v>
      </c>
      <c r="H28">
        <f t="shared" si="6"/>
        <v>59</v>
      </c>
      <c r="J28">
        <v>59</v>
      </c>
      <c r="N28">
        <f t="shared" si="7"/>
        <v>16</v>
      </c>
      <c r="O28">
        <v>4</v>
      </c>
      <c r="P28">
        <v>12</v>
      </c>
    </row>
    <row r="29" spans="1:16" ht="12.75">
      <c r="A29" s="3" t="s">
        <v>19</v>
      </c>
      <c r="B29">
        <f t="shared" si="2"/>
        <v>241</v>
      </c>
      <c r="C29">
        <f t="shared" si="3"/>
        <v>111</v>
      </c>
      <c r="D29">
        <f t="shared" si="4"/>
        <v>130</v>
      </c>
      <c r="E29">
        <f t="shared" si="5"/>
        <v>157</v>
      </c>
      <c r="F29">
        <v>97</v>
      </c>
      <c r="G29">
        <v>60</v>
      </c>
      <c r="H29">
        <f t="shared" si="6"/>
        <v>43</v>
      </c>
      <c r="J29">
        <v>43</v>
      </c>
      <c r="N29">
        <f t="shared" si="7"/>
        <v>41</v>
      </c>
      <c r="O29">
        <v>14</v>
      </c>
      <c r="P29">
        <v>27</v>
      </c>
    </row>
    <row r="30" spans="1:16" ht="12.75">
      <c r="A30" s="3" t="s">
        <v>20</v>
      </c>
      <c r="B30">
        <f t="shared" si="2"/>
        <v>259</v>
      </c>
      <c r="C30">
        <f t="shared" si="3"/>
        <v>127</v>
      </c>
      <c r="D30">
        <f t="shared" si="4"/>
        <v>132</v>
      </c>
      <c r="E30">
        <f t="shared" si="5"/>
        <v>152</v>
      </c>
      <c r="F30">
        <v>98</v>
      </c>
      <c r="G30">
        <v>54</v>
      </c>
      <c r="H30">
        <f t="shared" si="6"/>
        <v>33</v>
      </c>
      <c r="I30">
        <v>1</v>
      </c>
      <c r="J30">
        <v>32</v>
      </c>
      <c r="N30">
        <f t="shared" si="7"/>
        <v>74</v>
      </c>
      <c r="O30">
        <v>28</v>
      </c>
      <c r="P30">
        <v>46</v>
      </c>
    </row>
    <row r="31" spans="1:16" ht="12.75">
      <c r="A31" s="3" t="s">
        <v>21</v>
      </c>
      <c r="B31">
        <f t="shared" si="2"/>
        <v>256</v>
      </c>
      <c r="C31">
        <f t="shared" si="3"/>
        <v>127</v>
      </c>
      <c r="D31">
        <f t="shared" si="4"/>
        <v>129</v>
      </c>
      <c r="E31">
        <f t="shared" si="5"/>
        <v>129</v>
      </c>
      <c r="F31">
        <v>84</v>
      </c>
      <c r="G31">
        <v>45</v>
      </c>
      <c r="H31">
        <f t="shared" si="6"/>
        <v>26</v>
      </c>
      <c r="I31">
        <v>1</v>
      </c>
      <c r="J31">
        <v>25</v>
      </c>
      <c r="N31">
        <f t="shared" si="7"/>
        <v>101</v>
      </c>
      <c r="O31">
        <v>42</v>
      </c>
      <c r="P31">
        <v>59</v>
      </c>
    </row>
    <row r="32" spans="1:16" ht="12.75">
      <c r="A32" s="3" t="s">
        <v>22</v>
      </c>
      <c r="B32">
        <f t="shared" si="2"/>
        <v>255</v>
      </c>
      <c r="C32">
        <f t="shared" si="3"/>
        <v>133</v>
      </c>
      <c r="D32">
        <f t="shared" si="4"/>
        <v>122</v>
      </c>
      <c r="E32">
        <f t="shared" si="5"/>
        <v>125</v>
      </c>
      <c r="F32">
        <v>84</v>
      </c>
      <c r="G32">
        <v>41</v>
      </c>
      <c r="H32">
        <f t="shared" si="6"/>
        <v>20</v>
      </c>
      <c r="I32">
        <v>1</v>
      </c>
      <c r="J32">
        <v>19</v>
      </c>
      <c r="N32">
        <f t="shared" si="7"/>
        <v>110</v>
      </c>
      <c r="O32">
        <v>48</v>
      </c>
      <c r="P32">
        <v>62</v>
      </c>
    </row>
    <row r="33" spans="1:16" ht="12.75">
      <c r="A33" s="3" t="s">
        <v>23</v>
      </c>
      <c r="B33">
        <f t="shared" si="2"/>
        <v>189</v>
      </c>
      <c r="C33">
        <f t="shared" si="3"/>
        <v>95</v>
      </c>
      <c r="D33">
        <f t="shared" si="4"/>
        <v>94</v>
      </c>
      <c r="E33">
        <f t="shared" si="5"/>
        <v>77</v>
      </c>
      <c r="F33">
        <v>51</v>
      </c>
      <c r="G33">
        <v>26</v>
      </c>
      <c r="H33">
        <f t="shared" si="6"/>
        <v>14</v>
      </c>
      <c r="J33">
        <v>14</v>
      </c>
      <c r="N33">
        <f t="shared" si="7"/>
        <v>98</v>
      </c>
      <c r="O33">
        <v>44</v>
      </c>
      <c r="P33">
        <v>54</v>
      </c>
    </row>
    <row r="34" spans="1:16" ht="12.75">
      <c r="A34" s="3" t="s">
        <v>24</v>
      </c>
      <c r="B34">
        <f t="shared" si="2"/>
        <v>315</v>
      </c>
      <c r="C34">
        <f t="shared" si="3"/>
        <v>164</v>
      </c>
      <c r="D34">
        <f t="shared" si="4"/>
        <v>151</v>
      </c>
      <c r="E34">
        <f t="shared" si="5"/>
        <v>105</v>
      </c>
      <c r="F34">
        <v>67</v>
      </c>
      <c r="G34">
        <v>38</v>
      </c>
      <c r="H34">
        <f t="shared" si="6"/>
        <v>16</v>
      </c>
      <c r="J34">
        <v>16</v>
      </c>
      <c r="N34">
        <f t="shared" si="7"/>
        <v>194</v>
      </c>
      <c r="O34">
        <v>97</v>
      </c>
      <c r="P34">
        <v>97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32</v>
      </c>
      <c r="B37" t="s">
        <v>31</v>
      </c>
    </row>
    <row r="38" spans="1:2" ht="12.75">
      <c r="A38" s="3"/>
      <c r="B38" t="s">
        <v>33</v>
      </c>
    </row>
    <row r="39" spans="1:2" ht="12.75">
      <c r="A39" s="3"/>
      <c r="B39" t="s">
        <v>34</v>
      </c>
    </row>
    <row r="40" spans="1:2" ht="12.75">
      <c r="A40" s="3"/>
      <c r="B40" t="s">
        <v>35</v>
      </c>
    </row>
    <row r="41" ht="12.75">
      <c r="A41" s="2"/>
    </row>
    <row r="42" ht="12.75">
      <c r="A42" s="2"/>
    </row>
    <row r="43" spans="1:9" ht="12.75">
      <c r="A43" s="2"/>
      <c r="I43" t="s">
        <v>25</v>
      </c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2005-05-13T17:36:49Z</dcterms:modified>
  <cp:category/>
  <cp:version/>
  <cp:contentType/>
  <cp:contentStatus/>
</cp:coreProperties>
</file>