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04" sheetId="1" r:id="rId1"/>
  </sheets>
  <definedNames>
    <definedName name="_xlnm.Print_Area" localSheetId="0">'CUAD0104'!$A$1:$P$40</definedName>
  </definedNames>
  <calcPr fullCalcOnLoad="1"/>
</workbook>
</file>

<file path=xl/sharedStrings.xml><?xml version="1.0" encoding="utf-8"?>
<sst xmlns="http://schemas.openxmlformats.org/spreadsheetml/2006/main" count="51" uniqueCount="37">
  <si>
    <t>GRUPOS</t>
  </si>
  <si>
    <t>DE EDAD</t>
  </si>
  <si>
    <t>TOTAL</t>
  </si>
  <si>
    <t>HOMBRES</t>
  </si>
  <si>
    <t>MUJERES</t>
  </si>
  <si>
    <t>0</t>
  </si>
  <si>
    <t>1 - 2</t>
  </si>
  <si>
    <t>3 - 4</t>
  </si>
  <si>
    <t>5</t>
  </si>
  <si>
    <t>6</t>
  </si>
  <si>
    <t>7 - 9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</si>
  <si>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</si>
  <si>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</si>
  <si>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</si>
  <si>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</si>
  <si>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</si>
  <si>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</si>
  <si>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</si>
  <si>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</si>
  <si>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</si>
  <si>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</si>
  <si>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</si>
  <si>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</si>
  <si>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</si>
  <si>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 MAS</t>
  </si>
  <si>
    <t>ANUARIO ESTADISTICO 2002</t>
  </si>
  <si>
    <t>TRABAJADORES Y PENSIONADOS</t>
  </si>
  <si>
    <t>CONYUGES</t>
  </si>
  <si>
    <t>HIJOS</t>
  </si>
  <si>
    <t>ASCENDIENTES</t>
  </si>
  <si>
    <t>LAS CIFRAS DE TRABAJADORES Y PENSIONISTAS INCLUYEN LAS PENSIONES DE ORFANDAD</t>
  </si>
  <si>
    <t xml:space="preserve">NOTA: </t>
  </si>
  <si>
    <t>LAS CIFRAS DE BENEFICIARIOS INCLUYE TANTO A FAMILIARES DE LOS TRABAJADORES COMO DE LOS PENSIONISTAS</t>
  </si>
  <si>
    <t>LAS CIFRAS DE CONYUGES INCLUYE TANTO A ESPOSAS, ESPOSOS, CONCUBINAS Y CONCUBINARIOS</t>
  </si>
  <si>
    <t>LAS CIFRAS DE LOS ASCENDIENTES INCLUYE PADRES, MADRES, ABUELOS Y ABUELAS</t>
  </si>
  <si>
    <t>1. 36 POBLACION AMPARADA POR GRUPOS DE EDAD, SEXO Y TIPO DE DERECHOHABIENTE</t>
  </si>
  <si>
    <t>YUCATAN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</si>
</sst>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0" borderId="2" xfId="0" applyBorder="1" applyAlignment="1">
      <alignment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4"/>
  <sheetViews>
    <sheetView showGridLines="0" tabSelected="1" view="pageBreakPreview" zoomScale="60" workbookViewId="0" topLeftCell="A1">
      <selection activeCell="A1" sqref="A1"/>
    </sheetView>
  </sheetViews>
  <sheetFormatPr defaultColWidth="11.421875" defaultRowHeight="12.75"/>
  <sheetData>
    <row r="1" ht="12.75">
      <c r="A1" s="2"/>
    </row>
    <row r="2" spans="1:16" ht="12.75">
      <c r="A2" s="11" t="s">
        <v>25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6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2.75">
      <c r="A4" s="11" t="s">
        <v>35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ht="12.75">
      <c r="A5" s="2"/>
    </row>
    <row r="6" spans="1:16" ht="12.75">
      <c r="A6" s="11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ht="12.75">
      <c r="A7" s="2"/>
    </row>
    <row r="8" ht="12.75">
      <c r="A8" s="2"/>
    </row>
    <row r="9" ht="12.75">
      <c r="A9" s="3"/>
    </row>
    <row r="10" spans="1:16" ht="12.75">
      <c r="A10" s="9" t="s">
        <v>0</v>
      </c>
      <c r="B10" s="12" t="s">
        <v>2</v>
      </c>
      <c r="C10" s="13"/>
      <c r="D10" s="14"/>
      <c r="E10" s="12" t="s">
        <v>26</v>
      </c>
      <c r="F10" s="13"/>
      <c r="G10" s="14"/>
      <c r="H10" s="12" t="s">
        <v>27</v>
      </c>
      <c r="I10" s="13"/>
      <c r="J10" s="14"/>
      <c r="K10" s="12" t="s">
        <v>28</v>
      </c>
      <c r="L10" s="13"/>
      <c r="M10" s="14"/>
      <c r="N10" s="12" t="s">
        <v>29</v>
      </c>
      <c r="O10" s="13"/>
      <c r="P10" s="14"/>
    </row>
    <row r="11" spans="1:16" ht="12.75">
      <c r="A11" s="10" t="s">
        <v>1</v>
      </c>
      <c r="B11" s="6" t="s">
        <v>2</v>
      </c>
      <c r="C11" s="6" t="s">
        <v>3</v>
      </c>
      <c r="D11" s="6" t="s">
        <v>4</v>
      </c>
      <c r="E11" s="6" t="s">
        <v>2</v>
      </c>
      <c r="F11" s="6" t="s">
        <v>3</v>
      </c>
      <c r="G11" s="6" t="s">
        <v>4</v>
      </c>
      <c r="H11" s="6" t="s">
        <v>2</v>
      </c>
      <c r="I11" s="6" t="s">
        <v>3</v>
      </c>
      <c r="J11" s="6" t="s">
        <v>4</v>
      </c>
      <c r="K11" s="6" t="s">
        <v>2</v>
      </c>
      <c r="L11" s="6" t="s">
        <v>3</v>
      </c>
      <c r="M11" s="6" t="s">
        <v>4</v>
      </c>
      <c r="N11" s="6" t="s">
        <v>2</v>
      </c>
      <c r="O11" s="6" t="s">
        <v>3</v>
      </c>
      <c r="P11" s="6" t="s">
        <v>4</v>
      </c>
    </row>
    <row r="12" ht="12.75">
      <c r="A12" s="2"/>
    </row>
    <row r="13" spans="1:16" ht="12.75">
      <c r="A13" s="3" t="s">
        <v>2</v>
      </c>
      <c r="B13" s="1">
        <f>SUM(B15:B34)</f>
        <v>133445</v>
      </c>
      <c r="C13" s="1">
        <f aca="true" t="shared" si="0" ref="C13:P13">SUM(C15:C34)</f>
        <v>59821</v>
      </c>
      <c r="D13" s="1">
        <f t="shared" si="0"/>
        <v>73624</v>
      </c>
      <c r="E13" s="1">
        <f t="shared" si="0"/>
        <v>37256</v>
      </c>
      <c r="F13" s="1">
        <f t="shared" si="0"/>
        <v>19939</v>
      </c>
      <c r="G13" s="1">
        <f t="shared" si="0"/>
        <v>17317</v>
      </c>
      <c r="H13" s="1">
        <f t="shared" si="0"/>
        <v>14765</v>
      </c>
      <c r="I13" s="1">
        <f t="shared" si="0"/>
        <v>78</v>
      </c>
      <c r="J13" s="1">
        <f t="shared" si="0"/>
        <v>14687</v>
      </c>
      <c r="K13" s="1">
        <f t="shared" si="0"/>
        <v>66755</v>
      </c>
      <c r="L13" s="1">
        <f t="shared" si="0"/>
        <v>33404</v>
      </c>
      <c r="M13" s="1">
        <f t="shared" si="0"/>
        <v>33351</v>
      </c>
      <c r="N13" s="1">
        <f t="shared" si="0"/>
        <v>14669</v>
      </c>
      <c r="O13" s="1">
        <f t="shared" si="0"/>
        <v>6400</v>
      </c>
      <c r="P13" s="1">
        <f t="shared" si="0"/>
        <v>8269</v>
      </c>
    </row>
    <row r="14" ht="12.75">
      <c r="A14" s="2"/>
    </row>
    <row r="15" spans="1:13" ht="12.75">
      <c r="A15" s="3" t="s">
        <v>5</v>
      </c>
      <c r="B15" s="1">
        <f>SUM(E15,H15,K15,N15)</f>
        <v>2947</v>
      </c>
      <c r="C15" s="1">
        <f>SUM(F15,I15,L15,O15)</f>
        <v>1540</v>
      </c>
      <c r="D15" s="1">
        <f>SUM(G15,J15,M15,P15)</f>
        <v>1407</v>
      </c>
      <c r="E15" s="1"/>
      <c r="K15" s="1">
        <f aca="true" t="shared" si="1" ref="K15:K30">SUM(L15:M15)</f>
        <v>2947</v>
      </c>
      <c r="L15" s="1">
        <v>1540</v>
      </c>
      <c r="M15" s="1">
        <v>1407</v>
      </c>
    </row>
    <row r="16" spans="1:13" ht="12.75">
      <c r="A16" s="3" t="s">
        <v>6</v>
      </c>
      <c r="B16" s="1">
        <f aca="true" t="shared" si="2" ref="B16:B34">SUM(E16,H16,K16,N16)</f>
        <v>5040</v>
      </c>
      <c r="C16" s="1">
        <f aca="true" t="shared" si="3" ref="C16:C34">SUM(F16,I16,L16,O16)</f>
        <v>2604</v>
      </c>
      <c r="D16" s="1">
        <f aca="true" t="shared" si="4" ref="D16:D34">SUM(G16,J16,M16,P16)</f>
        <v>2436</v>
      </c>
      <c r="E16" s="1">
        <f aca="true" t="shared" si="5" ref="E15:E22">SUM(F16:G16)</f>
        <v>3</v>
      </c>
      <c r="F16">
        <v>2</v>
      </c>
      <c r="G16">
        <v>1</v>
      </c>
      <c r="K16" s="1">
        <f t="shared" si="1"/>
        <v>5037</v>
      </c>
      <c r="L16" s="1">
        <v>2602</v>
      </c>
      <c r="M16" s="1">
        <v>2435</v>
      </c>
    </row>
    <row r="17" spans="1:13" ht="12.75">
      <c r="A17" s="3" t="s">
        <v>7</v>
      </c>
      <c r="B17" s="1">
        <f t="shared" si="2"/>
        <v>7382</v>
      </c>
      <c r="C17" s="1">
        <f t="shared" si="3"/>
        <v>3784</v>
      </c>
      <c r="D17" s="1">
        <f t="shared" si="4"/>
        <v>3598</v>
      </c>
      <c r="E17" s="1">
        <f t="shared" si="5"/>
        <v>7</v>
      </c>
      <c r="F17">
        <v>4</v>
      </c>
      <c r="G17">
        <v>3</v>
      </c>
      <c r="K17" s="1">
        <f t="shared" si="1"/>
        <v>7375</v>
      </c>
      <c r="L17" s="1">
        <v>3780</v>
      </c>
      <c r="M17" s="1">
        <v>3595</v>
      </c>
    </row>
    <row r="18" spans="1:13" ht="12.75">
      <c r="A18" s="3" t="s">
        <v>8</v>
      </c>
      <c r="B18" s="1">
        <f t="shared" si="2"/>
        <v>2925</v>
      </c>
      <c r="C18" s="1">
        <f t="shared" si="3"/>
        <v>1493</v>
      </c>
      <c r="D18" s="1">
        <f t="shared" si="4"/>
        <v>1432</v>
      </c>
      <c r="E18" s="1">
        <f t="shared" si="5"/>
        <v>5</v>
      </c>
      <c r="F18">
        <v>3</v>
      </c>
      <c r="G18">
        <v>2</v>
      </c>
      <c r="K18" s="1">
        <f t="shared" si="1"/>
        <v>2920</v>
      </c>
      <c r="L18" s="1">
        <v>1490</v>
      </c>
      <c r="M18" s="1">
        <v>1430</v>
      </c>
    </row>
    <row r="19" spans="1:13" ht="12.75">
      <c r="A19" s="3" t="s">
        <v>9</v>
      </c>
      <c r="B19" s="1">
        <f t="shared" si="2"/>
        <v>3206</v>
      </c>
      <c r="C19" s="1">
        <f t="shared" si="3"/>
        <v>1633</v>
      </c>
      <c r="D19" s="1">
        <f t="shared" si="4"/>
        <v>1573</v>
      </c>
      <c r="E19" s="1">
        <f t="shared" si="5"/>
        <v>7</v>
      </c>
      <c r="F19">
        <v>4</v>
      </c>
      <c r="G19">
        <v>3</v>
      </c>
      <c r="K19" s="1">
        <f t="shared" si="1"/>
        <v>3199</v>
      </c>
      <c r="L19" s="1">
        <v>1629</v>
      </c>
      <c r="M19" s="1">
        <v>1570</v>
      </c>
    </row>
    <row r="20" spans="1:13" ht="12.75">
      <c r="A20" s="3" t="s">
        <v>10</v>
      </c>
      <c r="B20" s="1">
        <f t="shared" si="2"/>
        <v>9440</v>
      </c>
      <c r="C20" s="1">
        <f t="shared" si="3"/>
        <v>4790</v>
      </c>
      <c r="D20" s="1">
        <f t="shared" si="4"/>
        <v>4650</v>
      </c>
      <c r="E20" s="1">
        <f t="shared" si="5"/>
        <v>35</v>
      </c>
      <c r="F20">
        <v>20</v>
      </c>
      <c r="G20">
        <v>15</v>
      </c>
      <c r="K20" s="1">
        <f t="shared" si="1"/>
        <v>9405</v>
      </c>
      <c r="L20" s="1">
        <v>4770</v>
      </c>
      <c r="M20" s="1">
        <v>4635</v>
      </c>
    </row>
    <row r="21" spans="1:13" ht="12.75">
      <c r="A21" s="3" t="s">
        <v>11</v>
      </c>
      <c r="B21" s="1">
        <f t="shared" si="2"/>
        <v>15987</v>
      </c>
      <c r="C21" s="1">
        <f t="shared" si="3"/>
        <v>8177</v>
      </c>
      <c r="D21" s="1">
        <f t="shared" si="4"/>
        <v>7810</v>
      </c>
      <c r="E21" s="1">
        <f t="shared" si="5"/>
        <v>118</v>
      </c>
      <c r="F21">
        <v>67</v>
      </c>
      <c r="G21">
        <v>51</v>
      </c>
      <c r="K21" s="1">
        <f t="shared" si="1"/>
        <v>15869</v>
      </c>
      <c r="L21" s="1">
        <v>8110</v>
      </c>
      <c r="M21" s="1">
        <v>7759</v>
      </c>
    </row>
    <row r="22" spans="1:13" ht="12.75">
      <c r="A22" s="3" t="s">
        <v>12</v>
      </c>
      <c r="B22" s="1">
        <f t="shared" si="2"/>
        <v>11222</v>
      </c>
      <c r="C22" s="1">
        <f t="shared" si="3"/>
        <v>5643</v>
      </c>
      <c r="D22" s="1">
        <f t="shared" si="4"/>
        <v>5579</v>
      </c>
      <c r="E22" s="1">
        <f t="shared" si="5"/>
        <v>131</v>
      </c>
      <c r="F22">
        <v>74</v>
      </c>
      <c r="G22">
        <v>57</v>
      </c>
      <c r="H22" s="1">
        <f aca="true" t="shared" si="6" ref="H22:H34">SUM(I22:J22)</f>
        <v>65</v>
      </c>
      <c r="J22">
        <v>65</v>
      </c>
      <c r="K22" s="1">
        <f t="shared" si="1"/>
        <v>11026</v>
      </c>
      <c r="L22" s="1">
        <v>5569</v>
      </c>
      <c r="M22" s="1">
        <v>5457</v>
      </c>
    </row>
    <row r="23" spans="1:13" ht="12.75">
      <c r="A23" s="3" t="s">
        <v>13</v>
      </c>
      <c r="B23" s="1">
        <f t="shared" si="2"/>
        <v>7302</v>
      </c>
      <c r="C23" s="1">
        <f t="shared" si="3"/>
        <v>2967</v>
      </c>
      <c r="D23" s="1">
        <f t="shared" si="4"/>
        <v>4335</v>
      </c>
      <c r="E23" s="1">
        <f>SUM(F23:G23)</f>
        <v>1146</v>
      </c>
      <c r="F23">
        <v>544</v>
      </c>
      <c r="G23">
        <v>602</v>
      </c>
      <c r="H23" s="1">
        <f t="shared" si="6"/>
        <v>723</v>
      </c>
      <c r="J23">
        <v>723</v>
      </c>
      <c r="K23" s="1">
        <f t="shared" si="1"/>
        <v>5433</v>
      </c>
      <c r="L23" s="1">
        <v>2423</v>
      </c>
      <c r="M23" s="1">
        <v>3010</v>
      </c>
    </row>
    <row r="24" spans="1:13" ht="12.75">
      <c r="A24" s="3" t="s">
        <v>14</v>
      </c>
      <c r="B24" s="1">
        <f t="shared" si="2"/>
        <v>8931</v>
      </c>
      <c r="C24" s="1">
        <f t="shared" si="3"/>
        <v>3146</v>
      </c>
      <c r="D24" s="1">
        <f t="shared" si="4"/>
        <v>5785</v>
      </c>
      <c r="E24" s="1">
        <f aca="true" t="shared" si="7" ref="E24:E34">SUM(F24:G24)</f>
        <v>3777</v>
      </c>
      <c r="F24" s="1">
        <v>1729</v>
      </c>
      <c r="G24" s="1">
        <v>2048</v>
      </c>
      <c r="H24" s="1">
        <f t="shared" si="6"/>
        <v>1768</v>
      </c>
      <c r="J24" s="1">
        <v>1768</v>
      </c>
      <c r="K24" s="1">
        <f t="shared" si="1"/>
        <v>3386</v>
      </c>
      <c r="L24" s="1">
        <v>1417</v>
      </c>
      <c r="M24" s="1">
        <v>1969</v>
      </c>
    </row>
    <row r="25" spans="1:13" ht="12.75">
      <c r="A25" s="3" t="s">
        <v>15</v>
      </c>
      <c r="B25" s="1">
        <f t="shared" si="2"/>
        <v>7977</v>
      </c>
      <c r="C25" s="1">
        <f t="shared" si="3"/>
        <v>2505</v>
      </c>
      <c r="D25" s="1">
        <f t="shared" si="4"/>
        <v>5472</v>
      </c>
      <c r="E25" s="1">
        <f t="shared" si="7"/>
        <v>5413</v>
      </c>
      <c r="F25" s="1">
        <v>2462</v>
      </c>
      <c r="G25" s="1">
        <v>2951</v>
      </c>
      <c r="H25" s="1">
        <f t="shared" si="6"/>
        <v>2479</v>
      </c>
      <c r="I25">
        <v>1</v>
      </c>
      <c r="J25" s="1">
        <v>2478</v>
      </c>
      <c r="K25" s="1">
        <f t="shared" si="1"/>
        <v>85</v>
      </c>
      <c r="L25">
        <v>42</v>
      </c>
      <c r="M25">
        <v>43</v>
      </c>
    </row>
    <row r="26" spans="1:16" ht="12.75">
      <c r="A26" s="3" t="s">
        <v>16</v>
      </c>
      <c r="B26" s="1">
        <f t="shared" si="2"/>
        <v>9216</v>
      </c>
      <c r="C26" s="1">
        <f t="shared" si="3"/>
        <v>3045</v>
      </c>
      <c r="D26" s="1">
        <f t="shared" si="4"/>
        <v>6171</v>
      </c>
      <c r="E26" s="1">
        <f t="shared" si="7"/>
        <v>6416</v>
      </c>
      <c r="F26" s="1">
        <v>3022</v>
      </c>
      <c r="G26" s="1">
        <v>3394</v>
      </c>
      <c r="H26" s="1">
        <f t="shared" si="6"/>
        <v>2750</v>
      </c>
      <c r="I26">
        <v>2</v>
      </c>
      <c r="J26" s="1">
        <v>2748</v>
      </c>
      <c r="K26" s="1">
        <f t="shared" si="1"/>
        <v>46</v>
      </c>
      <c r="L26">
        <v>21</v>
      </c>
      <c r="M26">
        <v>25</v>
      </c>
      <c r="N26" s="1">
        <f aca="true" t="shared" si="8" ref="N26:N34">SUM(O26:P26)</f>
        <v>4</v>
      </c>
      <c r="P26">
        <v>4</v>
      </c>
    </row>
    <row r="27" spans="1:16" ht="12.75">
      <c r="A27" s="3" t="s">
        <v>17</v>
      </c>
      <c r="B27" s="1">
        <f t="shared" si="2"/>
        <v>7630</v>
      </c>
      <c r="C27" s="1">
        <f t="shared" si="3"/>
        <v>2823</v>
      </c>
      <c r="D27" s="1">
        <f t="shared" si="4"/>
        <v>4807</v>
      </c>
      <c r="E27" s="1">
        <f t="shared" si="7"/>
        <v>5397</v>
      </c>
      <c r="F27" s="1">
        <v>2804</v>
      </c>
      <c r="G27" s="1">
        <v>2593</v>
      </c>
      <c r="H27" s="1">
        <f t="shared" si="6"/>
        <v>2126</v>
      </c>
      <c r="J27" s="1">
        <v>2126</v>
      </c>
      <c r="K27" s="1">
        <f t="shared" si="1"/>
        <v>18</v>
      </c>
      <c r="L27">
        <v>6</v>
      </c>
      <c r="M27">
        <v>12</v>
      </c>
      <c r="N27" s="1">
        <f t="shared" si="8"/>
        <v>89</v>
      </c>
      <c r="O27">
        <v>13</v>
      </c>
      <c r="P27">
        <v>76</v>
      </c>
    </row>
    <row r="28" spans="1:16" ht="12.75">
      <c r="A28" s="3" t="s">
        <v>18</v>
      </c>
      <c r="B28" s="1">
        <f t="shared" si="2"/>
        <v>5836</v>
      </c>
      <c r="C28" s="1">
        <f t="shared" si="3"/>
        <v>2426</v>
      </c>
      <c r="D28" s="1">
        <f t="shared" si="4"/>
        <v>3410</v>
      </c>
      <c r="E28" s="1">
        <f t="shared" si="7"/>
        <v>4105</v>
      </c>
      <c r="F28" s="1">
        <v>2318</v>
      </c>
      <c r="G28" s="1">
        <v>1787</v>
      </c>
      <c r="H28" s="1">
        <f t="shared" si="6"/>
        <v>1352</v>
      </c>
      <c r="I28">
        <v>2</v>
      </c>
      <c r="J28" s="1">
        <v>1350</v>
      </c>
      <c r="K28" s="1">
        <f t="shared" si="1"/>
        <v>6</v>
      </c>
      <c r="L28">
        <v>3</v>
      </c>
      <c r="M28">
        <v>3</v>
      </c>
      <c r="N28" s="1">
        <f t="shared" si="8"/>
        <v>373</v>
      </c>
      <c r="O28">
        <v>103</v>
      </c>
      <c r="P28">
        <v>270</v>
      </c>
    </row>
    <row r="29" spans="1:16" ht="12.75">
      <c r="A29" s="3" t="s">
        <v>19</v>
      </c>
      <c r="B29" s="1">
        <f t="shared" si="2"/>
        <v>5060</v>
      </c>
      <c r="C29" s="1">
        <f t="shared" si="3"/>
        <v>2229</v>
      </c>
      <c r="D29" s="1">
        <f t="shared" si="4"/>
        <v>2831</v>
      </c>
      <c r="E29" s="1">
        <f t="shared" si="7"/>
        <v>3100</v>
      </c>
      <c r="F29" s="1">
        <v>1905</v>
      </c>
      <c r="G29" s="1">
        <v>1195</v>
      </c>
      <c r="H29" s="1">
        <f t="shared" si="6"/>
        <v>993</v>
      </c>
      <c r="I29">
        <v>2</v>
      </c>
      <c r="J29">
        <v>991</v>
      </c>
      <c r="K29" s="1">
        <f t="shared" si="1"/>
        <v>2</v>
      </c>
      <c r="L29">
        <v>1</v>
      </c>
      <c r="M29">
        <v>1</v>
      </c>
      <c r="N29" s="1">
        <f t="shared" si="8"/>
        <v>965</v>
      </c>
      <c r="O29">
        <v>321</v>
      </c>
      <c r="P29">
        <v>644</v>
      </c>
    </row>
    <row r="30" spans="1:16" ht="12.75">
      <c r="A30" s="3" t="s">
        <v>20</v>
      </c>
      <c r="B30" s="1">
        <f t="shared" si="2"/>
        <v>4775</v>
      </c>
      <c r="C30" s="1">
        <f t="shared" si="3"/>
        <v>2167</v>
      </c>
      <c r="D30" s="1">
        <f t="shared" si="4"/>
        <v>2608</v>
      </c>
      <c r="E30" s="1">
        <f t="shared" si="7"/>
        <v>2324</v>
      </c>
      <c r="F30" s="1">
        <v>1509</v>
      </c>
      <c r="G30">
        <v>815</v>
      </c>
      <c r="H30" s="1">
        <f t="shared" si="6"/>
        <v>753</v>
      </c>
      <c r="I30">
        <v>19</v>
      </c>
      <c r="J30">
        <v>734</v>
      </c>
      <c r="K30" s="1">
        <f t="shared" si="1"/>
        <v>1</v>
      </c>
      <c r="L30">
        <v>1</v>
      </c>
      <c r="N30" s="1">
        <f t="shared" si="8"/>
        <v>1697</v>
      </c>
      <c r="O30">
        <v>638</v>
      </c>
      <c r="P30" s="1">
        <v>1059</v>
      </c>
    </row>
    <row r="31" spans="1:16" ht="12.75">
      <c r="A31" s="3" t="s">
        <v>21</v>
      </c>
      <c r="B31" s="1">
        <f t="shared" si="2"/>
        <v>4618</v>
      </c>
      <c r="C31" s="1">
        <f t="shared" si="3"/>
        <v>2104</v>
      </c>
      <c r="D31" s="1">
        <f t="shared" si="4"/>
        <v>2514</v>
      </c>
      <c r="E31" s="1">
        <f t="shared" si="7"/>
        <v>1683</v>
      </c>
      <c r="F31" s="1">
        <v>1115</v>
      </c>
      <c r="G31">
        <v>568</v>
      </c>
      <c r="H31" s="1">
        <f t="shared" si="6"/>
        <v>599</v>
      </c>
      <c r="I31">
        <v>19</v>
      </c>
      <c r="J31">
        <v>580</v>
      </c>
      <c r="N31" s="1">
        <f t="shared" si="8"/>
        <v>2336</v>
      </c>
      <c r="O31">
        <v>970</v>
      </c>
      <c r="P31" s="1">
        <v>1366</v>
      </c>
    </row>
    <row r="32" spans="1:16" ht="12.75">
      <c r="A32" s="3" t="s">
        <v>22</v>
      </c>
      <c r="B32" s="1">
        <f t="shared" si="2"/>
        <v>4614</v>
      </c>
      <c r="C32" s="1">
        <f t="shared" si="3"/>
        <v>2217</v>
      </c>
      <c r="D32" s="1">
        <f t="shared" si="4"/>
        <v>2397</v>
      </c>
      <c r="E32" s="1">
        <f t="shared" si="7"/>
        <v>1621</v>
      </c>
      <c r="F32" s="1">
        <v>1079</v>
      </c>
      <c r="G32">
        <v>542</v>
      </c>
      <c r="H32" s="1">
        <f t="shared" si="6"/>
        <v>461</v>
      </c>
      <c r="I32">
        <v>15</v>
      </c>
      <c r="J32">
        <v>446</v>
      </c>
      <c r="N32" s="1">
        <f t="shared" si="8"/>
        <v>2532</v>
      </c>
      <c r="O32" s="1">
        <v>1123</v>
      </c>
      <c r="P32" s="1">
        <v>1409</v>
      </c>
    </row>
    <row r="33" spans="1:16" ht="12.75">
      <c r="A33" s="3" t="s">
        <v>23</v>
      </c>
      <c r="B33" s="1">
        <f t="shared" si="2"/>
        <v>3442</v>
      </c>
      <c r="C33" s="1">
        <f t="shared" si="3"/>
        <v>1610</v>
      </c>
      <c r="D33" s="1">
        <f t="shared" si="4"/>
        <v>1832</v>
      </c>
      <c r="E33" s="1">
        <f t="shared" si="7"/>
        <v>863</v>
      </c>
      <c r="F33">
        <v>574</v>
      </c>
      <c r="G33">
        <v>289</v>
      </c>
      <c r="H33" s="1">
        <f t="shared" si="6"/>
        <v>326</v>
      </c>
      <c r="I33">
        <v>7</v>
      </c>
      <c r="J33">
        <v>319</v>
      </c>
      <c r="N33" s="1">
        <f t="shared" si="8"/>
        <v>2253</v>
      </c>
      <c r="O33" s="1">
        <v>1029</v>
      </c>
      <c r="P33" s="1">
        <v>1224</v>
      </c>
    </row>
    <row r="34" spans="1:16" ht="12.75">
      <c r="A34" s="3" t="s">
        <v>24</v>
      </c>
      <c r="B34" s="1">
        <f t="shared" si="2"/>
        <v>5895</v>
      </c>
      <c r="C34" s="1">
        <f t="shared" si="3"/>
        <v>2918</v>
      </c>
      <c r="D34" s="1">
        <f t="shared" si="4"/>
        <v>2977</v>
      </c>
      <c r="E34" s="1">
        <f t="shared" si="7"/>
        <v>1105</v>
      </c>
      <c r="F34">
        <v>704</v>
      </c>
      <c r="G34">
        <v>401</v>
      </c>
      <c r="H34" s="1">
        <f t="shared" si="6"/>
        <v>370</v>
      </c>
      <c r="I34">
        <v>11</v>
      </c>
      <c r="J34">
        <v>359</v>
      </c>
      <c r="N34" s="1">
        <f t="shared" si="8"/>
        <v>4420</v>
      </c>
      <c r="O34" s="1">
        <v>2203</v>
      </c>
      <c r="P34" s="1">
        <v>2217</v>
      </c>
    </row>
    <row r="35" ht="12.75">
      <c r="A35" s="2"/>
    </row>
    <row r="36" spans="1:16" ht="12.75">
      <c r="A36" s="7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</row>
    <row r="37" spans="1:2" ht="12.75">
      <c r="A37" s="5" t="s">
        <v>31</v>
      </c>
      <c r="B37" t="s">
        <v>30</v>
      </c>
    </row>
    <row r="38" spans="1:2" ht="12.75">
      <c r="A38" s="3"/>
      <c r="B38" t="s">
        <v>32</v>
      </c>
    </row>
    <row r="39" spans="1:2" ht="12.75">
      <c r="A39" s="3"/>
      <c r="B39" t="s">
        <v>33</v>
      </c>
    </row>
    <row r="40" spans="1:2" ht="12.75">
      <c r="A40" s="3"/>
      <c r="B40" t="s">
        <v>34</v>
      </c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</sheetData>
  <mergeCells count="8">
    <mergeCell ref="A2:P2"/>
    <mergeCell ref="A4:P4"/>
    <mergeCell ref="A6:P6"/>
    <mergeCell ref="N10:P10"/>
    <mergeCell ref="B10:D10"/>
    <mergeCell ref="E10:G10"/>
    <mergeCell ref="H10:J10"/>
    <mergeCell ref="K10:M10"/>
  </mergeCells>
  <printOptions/>
  <pageMargins left="0.984251968503937" right="0" top="0" bottom="0" header="0" footer="0"/>
  <pageSetup horizontalDpi="300" verticalDpi="3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ISSSTE</cp:lastModifiedBy>
  <cp:lastPrinted>2004-01-23T15:40:00Z</cp:lastPrinted>
  <dcterms:created xsi:type="dcterms:W3CDTF">2004-01-23T15:37:52Z</dcterms:created>
  <dcterms:modified xsi:type="dcterms:W3CDTF">2005-05-13T17:31:36Z</dcterms:modified>
  <cp:category/>
  <cp:version/>
  <cp:contentType/>
  <cp:contentStatus/>
</cp:coreProperties>
</file>