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<sst xmlns="http://schemas.openxmlformats.org/spreadsheetml/2006/main" count="51" uniqueCount="37">
  <si>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</si>
  <si>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</si>
  <si>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</si>
  <si>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</si>
  <si>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</si>
  <si>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</si>
  <si>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</si>
  <si>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</si>
  <si>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</si>
  <si>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</si>
  <si>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</si>
  <si>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</si>
  <si>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</si>
  <si>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</si>
  <si>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</si>
  <si>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</si>
  <si>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</si>
  <si>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</si>
  <si>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</si>
  <si>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</si>
  <si>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</si>
  <si>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</si>
  <si>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</si>
  <si>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</si>
  <si>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</si>
  <si>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ANUARIO ESTADISTICO 2002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</si>
  <si>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</si>
  <si>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</si>
  <si>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</si>
  <si>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</si>
  <si>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</si>
  <si>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</si>
  <si>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</si>
  <si>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</si>
  <si>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</si>
  <si>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35 POBLACION AMPARADA POR GRUPOS DE EDAD, SEXO Y TIPO DE DERECHOHABIENTE</t>
  </si>
  <si>
    <t>VERACRUZ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</si>
</sst>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3"/>
  <sheetViews>
    <sheetView showGridLines="0" tabSelected="1" view="pageBreakPreview" zoomScale="60" workbookViewId="0" topLeftCell="B1">
      <selection activeCell="P13" sqref="P13"/>
    </sheetView>
  </sheetViews>
  <sheetFormatPr defaultColWidth="11.421875" defaultRowHeight="12.75"/>
  <sheetData>
    <row r="1" ht="12.75">
      <c r="A1" s="2"/>
    </row>
    <row r="2" spans="1:16" ht="12.75">
      <c r="A2" s="9" t="s">
        <v>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>
      <c r="A4" s="9" t="s">
        <v>35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ht="12.75">
      <c r="A5" s="2"/>
    </row>
    <row r="6" spans="1:16" ht="12.75">
      <c r="A6" s="9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ht="12.75">
      <c r="A7" s="2"/>
    </row>
    <row r="8" ht="12.75">
      <c r="A8" s="2"/>
    </row>
    <row r="9" ht="12.75">
      <c r="A9" s="3"/>
    </row>
    <row r="10" spans="1:16" ht="12.75">
      <c r="A10" s="5" t="s">
        <v>0</v>
      </c>
      <c r="B10" s="10" t="s">
        <v>2</v>
      </c>
      <c r="C10" s="11"/>
      <c r="D10" s="12"/>
      <c r="E10" s="10" t="s">
        <v>26</v>
      </c>
      <c r="F10" s="11"/>
      <c r="G10" s="12"/>
      <c r="H10" s="10" t="s">
        <v>27</v>
      </c>
      <c r="I10" s="11"/>
      <c r="J10" s="12"/>
      <c r="K10" s="10" t="s">
        <v>28</v>
      </c>
      <c r="L10" s="11"/>
      <c r="M10" s="12"/>
      <c r="N10" s="10" t="s">
        <v>29</v>
      </c>
      <c r="O10" s="11"/>
      <c r="P10" s="12"/>
    </row>
    <row r="11" spans="1:16" ht="12.75">
      <c r="A11" s="5" t="s">
        <v>1</v>
      </c>
      <c r="B11" s="6" t="s">
        <v>2</v>
      </c>
      <c r="C11" s="6" t="s">
        <v>3</v>
      </c>
      <c r="D11" s="6" t="s">
        <v>4</v>
      </c>
      <c r="E11" s="6" t="s">
        <v>2</v>
      </c>
      <c r="F11" s="6" t="s">
        <v>3</v>
      </c>
      <c r="G11" s="6" t="s">
        <v>4</v>
      </c>
      <c r="H11" s="6" t="s">
        <v>2</v>
      </c>
      <c r="I11" s="6" t="s">
        <v>3</v>
      </c>
      <c r="J11" s="6" t="s">
        <v>4</v>
      </c>
      <c r="K11" s="6" t="s">
        <v>2</v>
      </c>
      <c r="L11" s="6" t="s">
        <v>3</v>
      </c>
      <c r="M11" s="6" t="s">
        <v>4</v>
      </c>
      <c r="N11" s="6" t="s">
        <v>2</v>
      </c>
      <c r="O11" s="6" t="s">
        <v>3</v>
      </c>
      <c r="P11" s="6" t="s">
        <v>4</v>
      </c>
    </row>
    <row r="12" ht="12.75">
      <c r="A12" s="2"/>
    </row>
    <row r="13" spans="1:16" ht="12.75">
      <c r="A13" s="3" t="s">
        <v>2</v>
      </c>
      <c r="B13" s="1">
        <f>SUM(B15:B34)</f>
        <v>414201</v>
      </c>
      <c r="C13" s="1">
        <f aca="true" t="shared" si="0" ref="C13:P13">SUM(C15:C34)</f>
        <v>185536</v>
      </c>
      <c r="D13" s="1">
        <f t="shared" si="0"/>
        <v>228665</v>
      </c>
      <c r="E13" s="1">
        <f t="shared" si="0"/>
        <v>120760</v>
      </c>
      <c r="F13" s="1">
        <f t="shared" si="0"/>
        <v>63871</v>
      </c>
      <c r="G13" s="1">
        <f t="shared" si="0"/>
        <v>56889</v>
      </c>
      <c r="H13" s="1">
        <f t="shared" si="0"/>
        <v>45043</v>
      </c>
      <c r="I13" s="1">
        <f t="shared" si="0"/>
        <v>236</v>
      </c>
      <c r="J13" s="1">
        <f t="shared" si="0"/>
        <v>44807</v>
      </c>
      <c r="K13" s="1">
        <f t="shared" si="0"/>
        <v>203648</v>
      </c>
      <c r="L13" s="1">
        <f t="shared" si="0"/>
        <v>101905</v>
      </c>
      <c r="M13" s="1">
        <f t="shared" si="0"/>
        <v>101743</v>
      </c>
      <c r="N13" s="1">
        <f t="shared" si="0"/>
        <v>44750</v>
      </c>
      <c r="O13" s="1">
        <f t="shared" si="0"/>
        <v>19524</v>
      </c>
      <c r="P13" s="1">
        <f t="shared" si="0"/>
        <v>25226</v>
      </c>
    </row>
    <row r="14" ht="12.75">
      <c r="A14" s="2"/>
    </row>
    <row r="15" spans="1:13" ht="12.75">
      <c r="A15" s="3" t="s">
        <v>5</v>
      </c>
      <c r="B15" s="1">
        <f>SUM(E15,H15,K15,N15)</f>
        <v>8996</v>
      </c>
      <c r="C15" s="1">
        <f>SUM(F15,I15,L15,O15)</f>
        <v>4703</v>
      </c>
      <c r="D15" s="1">
        <f>SUM(G15,J15,M15,P15)</f>
        <v>4293</v>
      </c>
      <c r="E15" s="1">
        <f aca="true" t="shared" si="1" ref="E15:E34">SUM(F15:G15)</f>
        <v>2</v>
      </c>
      <c r="F15">
        <v>1</v>
      </c>
      <c r="G15">
        <v>1</v>
      </c>
      <c r="K15" s="1">
        <f aca="true" t="shared" si="2" ref="K15:K33">SUM(L15:M15)</f>
        <v>8994</v>
      </c>
      <c r="L15" s="1">
        <v>4702</v>
      </c>
      <c r="M15" s="1">
        <v>4292</v>
      </c>
    </row>
    <row r="16" spans="1:13" ht="12.75">
      <c r="A16" s="3" t="s">
        <v>6</v>
      </c>
      <c r="B16" s="1">
        <f aca="true" t="shared" si="3" ref="B16:B34">SUM(E16,H16,K16,N16)</f>
        <v>15374</v>
      </c>
      <c r="C16" s="1">
        <f aca="true" t="shared" si="4" ref="C16:C34">SUM(F16,I16,L16,O16)</f>
        <v>7943</v>
      </c>
      <c r="D16" s="1">
        <f aca="true" t="shared" si="5" ref="D16:D34">SUM(G16,J16,M16,P16)</f>
        <v>7431</v>
      </c>
      <c r="E16" s="1">
        <f t="shared" si="1"/>
        <v>7</v>
      </c>
      <c r="F16">
        <v>4</v>
      </c>
      <c r="G16">
        <v>3</v>
      </c>
      <c r="K16" s="1">
        <f t="shared" si="2"/>
        <v>15367</v>
      </c>
      <c r="L16" s="1">
        <v>7939</v>
      </c>
      <c r="M16" s="1">
        <v>7428</v>
      </c>
    </row>
    <row r="17" spans="1:13" ht="12.75">
      <c r="A17" s="3" t="s">
        <v>7</v>
      </c>
      <c r="B17" s="1">
        <f t="shared" si="3"/>
        <v>22517</v>
      </c>
      <c r="C17" s="1">
        <f t="shared" si="4"/>
        <v>11538</v>
      </c>
      <c r="D17" s="1">
        <f t="shared" si="5"/>
        <v>10979</v>
      </c>
      <c r="E17" s="1">
        <f t="shared" si="1"/>
        <v>16</v>
      </c>
      <c r="F17">
        <v>9</v>
      </c>
      <c r="G17">
        <v>7</v>
      </c>
      <c r="K17" s="1">
        <f t="shared" si="2"/>
        <v>22501</v>
      </c>
      <c r="L17" s="1">
        <v>11529</v>
      </c>
      <c r="M17" s="1">
        <v>10972</v>
      </c>
    </row>
    <row r="18" spans="1:13" ht="12.75">
      <c r="A18" s="3" t="s">
        <v>8</v>
      </c>
      <c r="B18" s="1">
        <f t="shared" si="3"/>
        <v>8919</v>
      </c>
      <c r="C18" s="1">
        <f t="shared" si="4"/>
        <v>4553</v>
      </c>
      <c r="D18" s="1">
        <f t="shared" si="5"/>
        <v>4366</v>
      </c>
      <c r="E18" s="1">
        <f t="shared" si="1"/>
        <v>13</v>
      </c>
      <c r="F18">
        <v>7</v>
      </c>
      <c r="G18">
        <v>6</v>
      </c>
      <c r="K18" s="1">
        <f t="shared" si="2"/>
        <v>8906</v>
      </c>
      <c r="L18" s="1">
        <v>4546</v>
      </c>
      <c r="M18" s="1">
        <v>4360</v>
      </c>
    </row>
    <row r="19" spans="1:13" ht="12.75">
      <c r="A19" s="3" t="s">
        <v>9</v>
      </c>
      <c r="B19" s="1">
        <f t="shared" si="3"/>
        <v>9768</v>
      </c>
      <c r="C19" s="1">
        <f t="shared" si="4"/>
        <v>4978</v>
      </c>
      <c r="D19" s="1">
        <f t="shared" si="5"/>
        <v>4790</v>
      </c>
      <c r="E19" s="1">
        <f t="shared" si="1"/>
        <v>14</v>
      </c>
      <c r="F19">
        <v>8</v>
      </c>
      <c r="G19">
        <v>6</v>
      </c>
      <c r="K19" s="1">
        <f t="shared" si="2"/>
        <v>9754</v>
      </c>
      <c r="L19" s="1">
        <v>4970</v>
      </c>
      <c r="M19" s="1">
        <v>4784</v>
      </c>
    </row>
    <row r="20" spans="1:13" ht="12.75">
      <c r="A20" s="3" t="s">
        <v>10</v>
      </c>
      <c r="B20" s="1">
        <f t="shared" si="3"/>
        <v>28769</v>
      </c>
      <c r="C20" s="1">
        <f t="shared" si="4"/>
        <v>14591</v>
      </c>
      <c r="D20" s="1">
        <f t="shared" si="5"/>
        <v>14178</v>
      </c>
      <c r="E20" s="1">
        <f t="shared" si="1"/>
        <v>78</v>
      </c>
      <c r="F20">
        <v>44</v>
      </c>
      <c r="G20">
        <v>34</v>
      </c>
      <c r="K20" s="1">
        <f t="shared" si="2"/>
        <v>28691</v>
      </c>
      <c r="L20" s="1">
        <v>14547</v>
      </c>
      <c r="M20" s="1">
        <v>14144</v>
      </c>
    </row>
    <row r="21" spans="1:13" ht="12.75">
      <c r="A21" s="3" t="s">
        <v>11</v>
      </c>
      <c r="B21" s="1">
        <f t="shared" si="3"/>
        <v>48683</v>
      </c>
      <c r="C21" s="1">
        <f t="shared" si="4"/>
        <v>24892</v>
      </c>
      <c r="D21" s="1">
        <f t="shared" si="5"/>
        <v>23791</v>
      </c>
      <c r="E21" s="1">
        <f t="shared" si="1"/>
        <v>272</v>
      </c>
      <c r="F21">
        <v>155</v>
      </c>
      <c r="G21">
        <v>117</v>
      </c>
      <c r="K21" s="1">
        <f t="shared" si="2"/>
        <v>48411</v>
      </c>
      <c r="L21" s="1">
        <v>24737</v>
      </c>
      <c r="M21" s="1">
        <v>23674</v>
      </c>
    </row>
    <row r="22" spans="1:13" ht="12.75">
      <c r="A22" s="3" t="s">
        <v>12</v>
      </c>
      <c r="B22" s="1">
        <f t="shared" si="3"/>
        <v>34171</v>
      </c>
      <c r="C22" s="1">
        <f t="shared" si="4"/>
        <v>17171</v>
      </c>
      <c r="D22" s="1">
        <f t="shared" si="5"/>
        <v>17000</v>
      </c>
      <c r="E22" s="1">
        <f t="shared" si="1"/>
        <v>336</v>
      </c>
      <c r="F22">
        <v>186</v>
      </c>
      <c r="G22">
        <v>150</v>
      </c>
      <c r="H22" s="1">
        <f aca="true" t="shared" si="6" ref="H22:H34">SUM(I22:J22)</f>
        <v>200</v>
      </c>
      <c r="J22">
        <v>200</v>
      </c>
      <c r="K22" s="1">
        <f t="shared" si="2"/>
        <v>33635</v>
      </c>
      <c r="L22" s="1">
        <v>16985</v>
      </c>
      <c r="M22" s="1">
        <v>16650</v>
      </c>
    </row>
    <row r="23" spans="1:13" ht="12.75">
      <c r="A23" s="3" t="s">
        <v>13</v>
      </c>
      <c r="B23" s="1">
        <f t="shared" si="3"/>
        <v>22666</v>
      </c>
      <c r="C23" s="1">
        <f t="shared" si="4"/>
        <v>9235</v>
      </c>
      <c r="D23" s="1">
        <f t="shared" si="5"/>
        <v>13431</v>
      </c>
      <c r="E23" s="1">
        <f>SUM(F23:G23)</f>
        <v>3888</v>
      </c>
      <c r="F23" s="1">
        <v>1845</v>
      </c>
      <c r="G23" s="1">
        <v>2043</v>
      </c>
      <c r="H23" s="1">
        <f t="shared" si="6"/>
        <v>2207</v>
      </c>
      <c r="J23" s="1">
        <v>2207</v>
      </c>
      <c r="K23" s="1">
        <f t="shared" si="2"/>
        <v>16571</v>
      </c>
      <c r="L23" s="1">
        <v>7390</v>
      </c>
      <c r="M23" s="1">
        <v>9181</v>
      </c>
    </row>
    <row r="24" spans="1:13" ht="12.75">
      <c r="A24" s="3" t="s">
        <v>14</v>
      </c>
      <c r="B24" s="1">
        <f t="shared" si="3"/>
        <v>28634</v>
      </c>
      <c r="C24" s="1">
        <f t="shared" si="4"/>
        <v>10218</v>
      </c>
      <c r="D24" s="1">
        <f t="shared" si="5"/>
        <v>18416</v>
      </c>
      <c r="E24" s="1">
        <f t="shared" si="1"/>
        <v>12913</v>
      </c>
      <c r="F24" s="1">
        <v>5903</v>
      </c>
      <c r="G24" s="1">
        <v>7010</v>
      </c>
      <c r="H24" s="1">
        <f t="shared" si="6"/>
        <v>5393</v>
      </c>
      <c r="I24">
        <v>1</v>
      </c>
      <c r="J24" s="1">
        <v>5392</v>
      </c>
      <c r="K24" s="1">
        <f t="shared" si="2"/>
        <v>10328</v>
      </c>
      <c r="L24" s="1">
        <v>4314</v>
      </c>
      <c r="M24" s="1">
        <v>6014</v>
      </c>
    </row>
    <row r="25" spans="1:13" ht="12.75">
      <c r="A25" s="3" t="s">
        <v>15</v>
      </c>
      <c r="B25" s="1">
        <f t="shared" si="3"/>
        <v>26321</v>
      </c>
      <c r="C25" s="1">
        <f t="shared" si="4"/>
        <v>8528</v>
      </c>
      <c r="D25" s="1">
        <f t="shared" si="5"/>
        <v>17793</v>
      </c>
      <c r="E25" s="1">
        <f t="shared" si="1"/>
        <v>18495</v>
      </c>
      <c r="F25" s="1">
        <v>8395</v>
      </c>
      <c r="G25" s="1">
        <v>10100</v>
      </c>
      <c r="H25" s="1">
        <f t="shared" si="6"/>
        <v>7565</v>
      </c>
      <c r="I25">
        <v>2</v>
      </c>
      <c r="J25" s="1">
        <v>7563</v>
      </c>
      <c r="K25" s="1">
        <f t="shared" si="2"/>
        <v>261</v>
      </c>
      <c r="L25">
        <v>131</v>
      </c>
      <c r="M25">
        <v>130</v>
      </c>
    </row>
    <row r="26" spans="1:16" ht="12.75">
      <c r="A26" s="3" t="s">
        <v>16</v>
      </c>
      <c r="B26" s="1">
        <f t="shared" si="3"/>
        <v>30439</v>
      </c>
      <c r="C26" s="1">
        <f t="shared" si="4"/>
        <v>10386</v>
      </c>
      <c r="D26" s="1">
        <f t="shared" si="5"/>
        <v>20053</v>
      </c>
      <c r="E26" s="1">
        <f t="shared" si="1"/>
        <v>21902</v>
      </c>
      <c r="F26" s="1">
        <v>10308</v>
      </c>
      <c r="G26" s="1">
        <v>11594</v>
      </c>
      <c r="H26" s="1">
        <f t="shared" si="6"/>
        <v>8373</v>
      </c>
      <c r="I26">
        <v>1</v>
      </c>
      <c r="J26" s="1">
        <v>8372</v>
      </c>
      <c r="K26" s="1">
        <f t="shared" si="2"/>
        <v>144</v>
      </c>
      <c r="L26">
        <v>73</v>
      </c>
      <c r="M26">
        <v>71</v>
      </c>
      <c r="N26" s="1">
        <f aca="true" t="shared" si="7" ref="N26:N34">SUM(O26:P26)</f>
        <v>20</v>
      </c>
      <c r="O26">
        <v>4</v>
      </c>
      <c r="P26">
        <v>16</v>
      </c>
    </row>
    <row r="27" spans="1:16" ht="12.75">
      <c r="A27" s="3" t="s">
        <v>17</v>
      </c>
      <c r="B27" s="1">
        <f t="shared" si="3"/>
        <v>25190</v>
      </c>
      <c r="C27" s="1">
        <f t="shared" si="4"/>
        <v>9616</v>
      </c>
      <c r="D27" s="1">
        <f t="shared" si="5"/>
        <v>15574</v>
      </c>
      <c r="E27" s="1">
        <f t="shared" si="1"/>
        <v>18383</v>
      </c>
      <c r="F27" s="1">
        <v>9533</v>
      </c>
      <c r="G27" s="1">
        <v>8850</v>
      </c>
      <c r="H27" s="1">
        <f t="shared" si="6"/>
        <v>6481</v>
      </c>
      <c r="I27">
        <v>5</v>
      </c>
      <c r="J27" s="1">
        <v>6476</v>
      </c>
      <c r="K27" s="1">
        <f t="shared" si="2"/>
        <v>52</v>
      </c>
      <c r="L27">
        <v>27</v>
      </c>
      <c r="M27">
        <v>25</v>
      </c>
      <c r="N27" s="1">
        <f t="shared" si="7"/>
        <v>274</v>
      </c>
      <c r="O27">
        <v>51</v>
      </c>
      <c r="P27">
        <v>223</v>
      </c>
    </row>
    <row r="28" spans="1:16" ht="12.75">
      <c r="A28" s="3" t="s">
        <v>18</v>
      </c>
      <c r="B28" s="1">
        <f t="shared" si="3"/>
        <v>19054</v>
      </c>
      <c r="C28" s="1">
        <f t="shared" si="4"/>
        <v>8080</v>
      </c>
      <c r="D28" s="1">
        <f t="shared" si="5"/>
        <v>10974</v>
      </c>
      <c r="E28" s="1">
        <f t="shared" si="1"/>
        <v>13770</v>
      </c>
      <c r="F28" s="1">
        <v>7754</v>
      </c>
      <c r="G28" s="1">
        <v>6016</v>
      </c>
      <c r="H28" s="1">
        <f t="shared" si="6"/>
        <v>4125</v>
      </c>
      <c r="I28">
        <v>6</v>
      </c>
      <c r="J28" s="1">
        <v>4119</v>
      </c>
      <c r="K28" s="1">
        <f t="shared" si="2"/>
        <v>20</v>
      </c>
      <c r="L28">
        <v>9</v>
      </c>
      <c r="M28">
        <v>11</v>
      </c>
      <c r="N28" s="1">
        <f t="shared" si="7"/>
        <v>1139</v>
      </c>
      <c r="O28">
        <v>311</v>
      </c>
      <c r="P28">
        <v>828</v>
      </c>
    </row>
    <row r="29" spans="1:16" ht="12.75">
      <c r="A29" s="3" t="s">
        <v>19</v>
      </c>
      <c r="B29" s="1">
        <f t="shared" si="3"/>
        <v>15882</v>
      </c>
      <c r="C29" s="1">
        <f t="shared" si="4"/>
        <v>7065</v>
      </c>
      <c r="D29" s="1">
        <f t="shared" si="5"/>
        <v>8817</v>
      </c>
      <c r="E29" s="1">
        <f t="shared" si="1"/>
        <v>9896</v>
      </c>
      <c r="F29" s="1">
        <v>6075</v>
      </c>
      <c r="G29" s="1">
        <v>3821</v>
      </c>
      <c r="H29" s="1">
        <f t="shared" si="6"/>
        <v>3036</v>
      </c>
      <c r="I29">
        <v>7</v>
      </c>
      <c r="J29" s="1">
        <v>3029</v>
      </c>
      <c r="K29" s="1">
        <f t="shared" si="2"/>
        <v>6</v>
      </c>
      <c r="L29">
        <v>3</v>
      </c>
      <c r="M29">
        <v>3</v>
      </c>
      <c r="N29" s="1">
        <f t="shared" si="7"/>
        <v>2944</v>
      </c>
      <c r="O29">
        <v>980</v>
      </c>
      <c r="P29" s="1">
        <v>1964</v>
      </c>
    </row>
    <row r="30" spans="1:16" ht="12.75">
      <c r="A30" s="3" t="s">
        <v>20</v>
      </c>
      <c r="B30" s="1">
        <f t="shared" si="3"/>
        <v>14296</v>
      </c>
      <c r="C30" s="1">
        <f t="shared" si="4"/>
        <v>6440</v>
      </c>
      <c r="D30" s="1">
        <f t="shared" si="5"/>
        <v>7856</v>
      </c>
      <c r="E30" s="1">
        <f t="shared" si="1"/>
        <v>6824</v>
      </c>
      <c r="F30" s="1">
        <v>4437</v>
      </c>
      <c r="G30" s="1">
        <v>2387</v>
      </c>
      <c r="H30" s="1">
        <f t="shared" si="6"/>
        <v>2298</v>
      </c>
      <c r="I30">
        <v>58</v>
      </c>
      <c r="J30" s="1">
        <v>2240</v>
      </c>
      <c r="K30" s="1">
        <f t="shared" si="2"/>
        <v>4</v>
      </c>
      <c r="L30">
        <v>3</v>
      </c>
      <c r="M30">
        <v>1</v>
      </c>
      <c r="N30" s="1">
        <f t="shared" si="7"/>
        <v>5170</v>
      </c>
      <c r="O30" s="1">
        <v>1942</v>
      </c>
      <c r="P30" s="1">
        <v>3228</v>
      </c>
    </row>
    <row r="31" spans="1:16" ht="12.75">
      <c r="A31" s="3" t="s">
        <v>21</v>
      </c>
      <c r="B31" s="1">
        <f t="shared" si="3"/>
        <v>13583</v>
      </c>
      <c r="C31" s="1">
        <f t="shared" si="4"/>
        <v>6094</v>
      </c>
      <c r="D31" s="1">
        <f t="shared" si="5"/>
        <v>7489</v>
      </c>
      <c r="E31" s="1">
        <f t="shared" si="1"/>
        <v>4629</v>
      </c>
      <c r="F31" s="1">
        <v>3081</v>
      </c>
      <c r="G31" s="1">
        <v>1548</v>
      </c>
      <c r="H31" s="1">
        <f t="shared" si="6"/>
        <v>1828</v>
      </c>
      <c r="I31">
        <v>58</v>
      </c>
      <c r="J31" s="1">
        <v>1770</v>
      </c>
      <c r="K31" s="1">
        <f t="shared" si="2"/>
        <v>1</v>
      </c>
      <c r="M31">
        <v>1</v>
      </c>
      <c r="N31" s="1">
        <f t="shared" si="7"/>
        <v>7125</v>
      </c>
      <c r="O31" s="1">
        <v>2955</v>
      </c>
      <c r="P31" s="1">
        <v>4170</v>
      </c>
    </row>
    <row r="32" spans="1:16" ht="12.75">
      <c r="A32" s="3" t="s">
        <v>22</v>
      </c>
      <c r="B32" s="1">
        <f t="shared" si="3"/>
        <v>13571</v>
      </c>
      <c r="C32" s="1">
        <f t="shared" si="4"/>
        <v>6410</v>
      </c>
      <c r="D32" s="1">
        <f t="shared" si="5"/>
        <v>7161</v>
      </c>
      <c r="E32" s="1">
        <f t="shared" si="1"/>
        <v>4438</v>
      </c>
      <c r="F32" s="1">
        <v>2943</v>
      </c>
      <c r="G32" s="1">
        <v>1495</v>
      </c>
      <c r="H32" s="1">
        <f t="shared" si="6"/>
        <v>1409</v>
      </c>
      <c r="I32">
        <v>40</v>
      </c>
      <c r="J32" s="1">
        <v>1369</v>
      </c>
      <c r="K32" s="1">
        <f t="shared" si="2"/>
        <v>1</v>
      </c>
      <c r="M32">
        <v>1</v>
      </c>
      <c r="N32" s="1">
        <f t="shared" si="7"/>
        <v>7723</v>
      </c>
      <c r="O32" s="1">
        <v>3427</v>
      </c>
      <c r="P32" s="1">
        <v>4296</v>
      </c>
    </row>
    <row r="33" spans="1:16" ht="12.75">
      <c r="A33" s="3" t="s">
        <v>23</v>
      </c>
      <c r="B33" s="1">
        <f t="shared" si="3"/>
        <v>10050</v>
      </c>
      <c r="C33" s="1">
        <f t="shared" si="4"/>
        <v>4615</v>
      </c>
      <c r="D33" s="1">
        <f t="shared" si="5"/>
        <v>5435</v>
      </c>
      <c r="E33" s="1">
        <f t="shared" si="1"/>
        <v>2180</v>
      </c>
      <c r="F33" s="1">
        <v>1454</v>
      </c>
      <c r="G33">
        <v>726</v>
      </c>
      <c r="H33" s="1">
        <f t="shared" si="6"/>
        <v>999</v>
      </c>
      <c r="I33">
        <v>23</v>
      </c>
      <c r="J33">
        <v>976</v>
      </c>
      <c r="K33" s="1">
        <f t="shared" si="2"/>
        <v>1</v>
      </c>
      <c r="M33">
        <v>1</v>
      </c>
      <c r="N33" s="1">
        <f t="shared" si="7"/>
        <v>6870</v>
      </c>
      <c r="O33" s="1">
        <v>3138</v>
      </c>
      <c r="P33" s="1">
        <v>3732</v>
      </c>
    </row>
    <row r="34" spans="1:16" ht="12.75">
      <c r="A34" s="3" t="s">
        <v>24</v>
      </c>
      <c r="B34" s="1">
        <f t="shared" si="3"/>
        <v>17318</v>
      </c>
      <c r="C34" s="1">
        <f t="shared" si="4"/>
        <v>8480</v>
      </c>
      <c r="D34" s="1">
        <f t="shared" si="5"/>
        <v>8838</v>
      </c>
      <c r="E34" s="1">
        <f t="shared" si="1"/>
        <v>2704</v>
      </c>
      <c r="F34" s="1">
        <v>1729</v>
      </c>
      <c r="G34">
        <v>975</v>
      </c>
      <c r="H34" s="1">
        <f t="shared" si="6"/>
        <v>1129</v>
      </c>
      <c r="I34">
        <v>35</v>
      </c>
      <c r="J34" s="1">
        <v>1094</v>
      </c>
      <c r="N34" s="1">
        <f t="shared" si="7"/>
        <v>13485</v>
      </c>
      <c r="O34" s="1">
        <v>6716</v>
      </c>
      <c r="P34" s="1">
        <v>6769</v>
      </c>
    </row>
    <row r="35" ht="12.75">
      <c r="A35" s="2"/>
    </row>
    <row r="36" spans="1:16" ht="12.7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2" ht="12.75">
      <c r="A37" s="5" t="s">
        <v>31</v>
      </c>
      <c r="B37" t="s">
        <v>30</v>
      </c>
    </row>
    <row r="38" spans="1:2" ht="12.75">
      <c r="A38" s="3"/>
      <c r="B38" t="s">
        <v>32</v>
      </c>
    </row>
    <row r="39" spans="1:2" ht="12.75">
      <c r="A39" s="3"/>
      <c r="B39" t="s">
        <v>33</v>
      </c>
    </row>
    <row r="40" spans="1:2" ht="12.75">
      <c r="A40" s="3"/>
      <c r="B40" t="s">
        <v>34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</sheetData>
  <mergeCells count="8">
    <mergeCell ref="A2:P2"/>
    <mergeCell ref="A4:P4"/>
    <mergeCell ref="A6:P6"/>
    <mergeCell ref="N10:P10"/>
    <mergeCell ref="B10:D10"/>
    <mergeCell ref="E10:G10"/>
    <mergeCell ref="H10:J10"/>
    <mergeCell ref="K10:M10"/>
  </mergeCells>
  <printOptions/>
  <pageMargins left="0.984251968503937" right="0" top="0" bottom="0" header="0" footer="0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2004-01-23T15:40:00Z</cp:lastPrinted>
  <dcterms:created xsi:type="dcterms:W3CDTF">2004-01-23T15:37:52Z</dcterms:created>
  <dcterms:modified xsi:type="dcterms:W3CDTF">2005-05-13T17:28:30Z</dcterms:modified>
  <cp:category/>
  <cp:version/>
  <cp:contentType/>
  <cp:contentStatus/>
</cp:coreProperties>
</file>