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<sst xmlns="http://schemas.openxmlformats.org/spreadsheetml/2006/main" count="51" uniqueCount="37">
  <si>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</si>
  <si>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</si>
  <si>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</si>
  <si>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</si>
  <si>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</si>
  <si>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</si>
  <si>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</si>
  <si>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</si>
  <si>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</si>
  <si>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</si>
  <si>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</si>
  <si>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</si>
  <si>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</si>
  <si>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</si>
  <si>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</si>
  <si>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</si>
  <si>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</si>
  <si>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</si>
  <si>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</si>
  <si>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</si>
  <si>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</si>
  <si>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</si>
  <si>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</si>
  <si>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</si>
  <si>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</si>
  <si>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ANUARIO ESTADISTICO 2002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</si>
  <si>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</si>
  <si>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</si>
  <si>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</si>
  <si>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</si>
  <si>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</si>
  <si>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</si>
  <si>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</si>
  <si>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</si>
  <si>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</si>
  <si>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31 POBLACION AMPARADA POR GRUPOS DE EDAD, SEXO Y TIPO DE DERECHOHABIENTE</t>
  </si>
  <si>
    <t>SONORA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</si>
</sst>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view="pageBreakPreview" zoomScale="60" workbookViewId="0" topLeftCell="B1">
      <selection activeCell="B1" sqref="B1"/>
    </sheetView>
  </sheetViews>
  <sheetFormatPr defaultColWidth="11.421875" defaultRowHeight="12.75"/>
  <sheetData>
    <row r="1" ht="12.75">
      <c r="A1" s="2"/>
    </row>
    <row r="2" spans="1:16" ht="12.75">
      <c r="A2" s="11" t="s">
        <v>25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11" t="s">
        <v>35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ht="12.75">
      <c r="A5" s="2"/>
    </row>
    <row r="6" spans="1:16" ht="12.75">
      <c r="A6" s="11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ht="12.75">
      <c r="A7" s="2"/>
    </row>
    <row r="8" ht="12.75">
      <c r="A8" s="2"/>
    </row>
    <row r="9" ht="12.75">
      <c r="A9" s="3"/>
    </row>
    <row r="10" spans="1:16" ht="12.75">
      <c r="A10" s="9" t="s">
        <v>0</v>
      </c>
      <c r="B10" s="12" t="s">
        <v>2</v>
      </c>
      <c r="C10" s="13"/>
      <c r="D10" s="14"/>
      <c r="E10" s="12" t="s">
        <v>26</v>
      </c>
      <c r="F10" s="13"/>
      <c r="G10" s="14"/>
      <c r="H10" s="12" t="s">
        <v>27</v>
      </c>
      <c r="I10" s="13"/>
      <c r="J10" s="14"/>
      <c r="K10" s="12" t="s">
        <v>28</v>
      </c>
      <c r="L10" s="13"/>
      <c r="M10" s="14"/>
      <c r="N10" s="12" t="s">
        <v>29</v>
      </c>
      <c r="O10" s="13"/>
      <c r="P10" s="14"/>
    </row>
    <row r="11" spans="1:16" ht="12.75">
      <c r="A11" s="10" t="s">
        <v>1</v>
      </c>
      <c r="B11" s="6" t="s">
        <v>2</v>
      </c>
      <c r="C11" s="6" t="s">
        <v>3</v>
      </c>
      <c r="D11" s="6" t="s">
        <v>4</v>
      </c>
      <c r="E11" s="6" t="s">
        <v>2</v>
      </c>
      <c r="F11" s="6" t="s">
        <v>3</v>
      </c>
      <c r="G11" s="6" t="s">
        <v>4</v>
      </c>
      <c r="H11" s="6" t="s">
        <v>2</v>
      </c>
      <c r="I11" s="6" t="s">
        <v>3</v>
      </c>
      <c r="J11" s="6" t="s">
        <v>4</v>
      </c>
      <c r="K11" s="6" t="s">
        <v>2</v>
      </c>
      <c r="L11" s="6" t="s">
        <v>3</v>
      </c>
      <c r="M11" s="6" t="s">
        <v>4</v>
      </c>
      <c r="N11" s="6" t="s">
        <v>2</v>
      </c>
      <c r="O11" s="6" t="s">
        <v>3</v>
      </c>
      <c r="P11" s="6" t="s">
        <v>4</v>
      </c>
    </row>
    <row r="12" ht="12.75">
      <c r="A12" s="2"/>
    </row>
    <row r="13" spans="1:16" ht="12.75">
      <c r="A13" s="3" t="s">
        <v>2</v>
      </c>
      <c r="B13" s="1">
        <f>SUM(B15:B34)</f>
        <v>203822</v>
      </c>
      <c r="C13" s="1">
        <f aca="true" t="shared" si="0" ref="C13:P13">SUM(C15:C34)</f>
        <v>90730</v>
      </c>
      <c r="D13" s="1">
        <f t="shared" si="0"/>
        <v>113092</v>
      </c>
      <c r="E13" s="1">
        <f t="shared" si="0"/>
        <v>53785</v>
      </c>
      <c r="F13" s="1">
        <f t="shared" si="0"/>
        <v>28520</v>
      </c>
      <c r="G13" s="1">
        <f t="shared" si="0"/>
        <v>25265</v>
      </c>
      <c r="H13" s="1">
        <f t="shared" si="0"/>
        <v>23030</v>
      </c>
      <c r="I13" s="1">
        <f t="shared" si="0"/>
        <v>122</v>
      </c>
      <c r="J13" s="1">
        <f t="shared" si="0"/>
        <v>22908</v>
      </c>
      <c r="K13" s="1">
        <f t="shared" si="0"/>
        <v>104126</v>
      </c>
      <c r="L13" s="1">
        <f t="shared" si="0"/>
        <v>52105</v>
      </c>
      <c r="M13" s="1">
        <f t="shared" si="0"/>
        <v>52021</v>
      </c>
      <c r="N13" s="1">
        <f t="shared" si="0"/>
        <v>22881</v>
      </c>
      <c r="O13" s="1">
        <f t="shared" si="0"/>
        <v>9983</v>
      </c>
      <c r="P13" s="1">
        <f t="shared" si="0"/>
        <v>12898</v>
      </c>
    </row>
    <row r="14" ht="12.75">
      <c r="A14" s="2"/>
    </row>
    <row r="15" spans="1:13" ht="12.75">
      <c r="A15" s="3" t="s">
        <v>5</v>
      </c>
      <c r="B15" s="1">
        <f>SUM(E15,H15,K15,N15)</f>
        <v>4599</v>
      </c>
      <c r="C15" s="1">
        <f>SUM(F15,I15,L15,O15)</f>
        <v>2403</v>
      </c>
      <c r="D15" s="1">
        <f>SUM(G15,J15,M15,P15)</f>
        <v>2196</v>
      </c>
      <c r="K15" s="1">
        <f aca="true" t="shared" si="1" ref="K15:K31">SUM(L15:M15)</f>
        <v>4599</v>
      </c>
      <c r="L15" s="1">
        <v>2403</v>
      </c>
      <c r="M15" s="1">
        <v>2196</v>
      </c>
    </row>
    <row r="16" spans="1:13" ht="12.75">
      <c r="A16" s="3" t="s">
        <v>6</v>
      </c>
      <c r="B16" s="1">
        <f aca="true" t="shared" si="2" ref="B16:B35">SUM(E16,H16,K16,N16)</f>
        <v>7862</v>
      </c>
      <c r="C16" s="1">
        <f aca="true" t="shared" si="3" ref="C16:C35">SUM(F16,I16,L16,O16)</f>
        <v>4061</v>
      </c>
      <c r="D16" s="1">
        <f aca="true" t="shared" si="4" ref="D16:D35">SUM(G16,J16,M16,P16)</f>
        <v>3801</v>
      </c>
      <c r="E16" s="1">
        <f aca="true" t="shared" si="5" ref="E16:E34">SUM(F16:G16)</f>
        <v>4</v>
      </c>
      <c r="F16">
        <v>2</v>
      </c>
      <c r="G16">
        <v>2</v>
      </c>
      <c r="K16" s="1">
        <f t="shared" si="1"/>
        <v>7858</v>
      </c>
      <c r="L16" s="1">
        <v>4059</v>
      </c>
      <c r="M16" s="1">
        <v>3799</v>
      </c>
    </row>
    <row r="17" spans="1:13" ht="12.75">
      <c r="A17" s="3" t="s">
        <v>7</v>
      </c>
      <c r="B17" s="1">
        <f t="shared" si="2"/>
        <v>11511</v>
      </c>
      <c r="C17" s="1">
        <f t="shared" si="3"/>
        <v>5900</v>
      </c>
      <c r="D17" s="1">
        <f t="shared" si="4"/>
        <v>5611</v>
      </c>
      <c r="E17" s="1">
        <f t="shared" si="5"/>
        <v>7</v>
      </c>
      <c r="F17">
        <v>4</v>
      </c>
      <c r="G17">
        <v>3</v>
      </c>
      <c r="K17" s="1">
        <f t="shared" si="1"/>
        <v>11504</v>
      </c>
      <c r="L17" s="1">
        <v>5896</v>
      </c>
      <c r="M17" s="1">
        <v>5608</v>
      </c>
    </row>
    <row r="18" spans="1:13" ht="12.75">
      <c r="A18" s="3" t="s">
        <v>8</v>
      </c>
      <c r="B18" s="1">
        <f t="shared" si="2"/>
        <v>4560</v>
      </c>
      <c r="C18" s="1">
        <f t="shared" si="3"/>
        <v>2328</v>
      </c>
      <c r="D18" s="1">
        <f t="shared" si="4"/>
        <v>2232</v>
      </c>
      <c r="E18" s="1">
        <f t="shared" si="5"/>
        <v>6</v>
      </c>
      <c r="F18">
        <v>3</v>
      </c>
      <c r="G18">
        <v>3</v>
      </c>
      <c r="K18" s="1">
        <f t="shared" si="1"/>
        <v>4554</v>
      </c>
      <c r="L18" s="1">
        <v>2325</v>
      </c>
      <c r="M18" s="1">
        <v>2229</v>
      </c>
    </row>
    <row r="19" spans="1:13" ht="12.75">
      <c r="A19" s="3" t="s">
        <v>9</v>
      </c>
      <c r="B19" s="1">
        <f t="shared" si="2"/>
        <v>4995</v>
      </c>
      <c r="C19" s="1">
        <f t="shared" si="3"/>
        <v>2546</v>
      </c>
      <c r="D19" s="1">
        <f t="shared" si="4"/>
        <v>2449</v>
      </c>
      <c r="E19" s="1">
        <f t="shared" si="5"/>
        <v>7</v>
      </c>
      <c r="F19">
        <v>4</v>
      </c>
      <c r="G19">
        <v>3</v>
      </c>
      <c r="K19" s="1">
        <f t="shared" si="1"/>
        <v>4988</v>
      </c>
      <c r="L19" s="1">
        <v>2542</v>
      </c>
      <c r="M19" s="1">
        <v>2446</v>
      </c>
    </row>
    <row r="20" spans="1:13" ht="12.75">
      <c r="A20" s="3" t="s">
        <v>10</v>
      </c>
      <c r="B20" s="1">
        <f t="shared" si="2"/>
        <v>14710</v>
      </c>
      <c r="C20" s="1">
        <f t="shared" si="3"/>
        <v>7461</v>
      </c>
      <c r="D20" s="1">
        <f t="shared" si="4"/>
        <v>7249</v>
      </c>
      <c r="E20" s="1">
        <f t="shared" si="5"/>
        <v>39</v>
      </c>
      <c r="F20">
        <v>22</v>
      </c>
      <c r="G20">
        <v>17</v>
      </c>
      <c r="K20" s="1">
        <f t="shared" si="1"/>
        <v>14671</v>
      </c>
      <c r="L20" s="1">
        <v>7439</v>
      </c>
      <c r="M20" s="1">
        <v>7232</v>
      </c>
    </row>
    <row r="21" spans="1:13" ht="12.75">
      <c r="A21" s="3" t="s">
        <v>11</v>
      </c>
      <c r="B21" s="1">
        <f t="shared" si="2"/>
        <v>24884</v>
      </c>
      <c r="C21" s="1">
        <f t="shared" si="3"/>
        <v>12725</v>
      </c>
      <c r="D21" s="1">
        <f t="shared" si="4"/>
        <v>12159</v>
      </c>
      <c r="E21" s="1">
        <f t="shared" si="5"/>
        <v>132</v>
      </c>
      <c r="F21">
        <v>75</v>
      </c>
      <c r="G21">
        <v>57</v>
      </c>
      <c r="K21" s="1">
        <f t="shared" si="1"/>
        <v>24752</v>
      </c>
      <c r="L21" s="1">
        <v>12650</v>
      </c>
      <c r="M21" s="1">
        <v>12102</v>
      </c>
    </row>
    <row r="22" spans="1:13" ht="12.75">
      <c r="A22" s="3" t="s">
        <v>12</v>
      </c>
      <c r="B22" s="1">
        <f t="shared" si="2"/>
        <v>17460</v>
      </c>
      <c r="C22" s="1">
        <f t="shared" si="3"/>
        <v>8774</v>
      </c>
      <c r="D22" s="1">
        <f t="shared" si="4"/>
        <v>8686</v>
      </c>
      <c r="E22" s="1">
        <f t="shared" si="5"/>
        <v>158</v>
      </c>
      <c r="F22">
        <v>88</v>
      </c>
      <c r="G22">
        <v>70</v>
      </c>
      <c r="H22" s="1">
        <f aca="true" t="shared" si="6" ref="H22:H34">SUM(I22:J22)</f>
        <v>104</v>
      </c>
      <c r="J22">
        <v>104</v>
      </c>
      <c r="K22" s="1">
        <f t="shared" si="1"/>
        <v>17198</v>
      </c>
      <c r="L22" s="1">
        <v>8686</v>
      </c>
      <c r="M22" s="1">
        <v>8512</v>
      </c>
    </row>
    <row r="23" spans="1:13" ht="12.75">
      <c r="A23" s="3" t="s">
        <v>13</v>
      </c>
      <c r="B23" s="1">
        <f t="shared" si="2"/>
        <v>11315</v>
      </c>
      <c r="C23" s="1">
        <f t="shared" si="3"/>
        <v>4591</v>
      </c>
      <c r="D23" s="1">
        <f t="shared" si="4"/>
        <v>6724</v>
      </c>
      <c r="E23" s="1">
        <f>SUM(F23:G23)</f>
        <v>1714</v>
      </c>
      <c r="F23">
        <v>813</v>
      </c>
      <c r="G23">
        <v>901</v>
      </c>
      <c r="H23" s="1">
        <f t="shared" si="6"/>
        <v>1128</v>
      </c>
      <c r="J23" s="1">
        <v>1128</v>
      </c>
      <c r="K23" s="1">
        <f t="shared" si="1"/>
        <v>8473</v>
      </c>
      <c r="L23" s="1">
        <v>3778</v>
      </c>
      <c r="M23" s="1">
        <v>4695</v>
      </c>
    </row>
    <row r="24" spans="1:13" ht="12.75">
      <c r="A24" s="3" t="s">
        <v>14</v>
      </c>
      <c r="B24" s="1">
        <f t="shared" si="2"/>
        <v>13725</v>
      </c>
      <c r="C24" s="1">
        <f t="shared" si="3"/>
        <v>4807</v>
      </c>
      <c r="D24" s="1">
        <f t="shared" si="4"/>
        <v>8918</v>
      </c>
      <c r="E24" s="1">
        <f t="shared" si="5"/>
        <v>5687</v>
      </c>
      <c r="F24" s="1">
        <v>2601</v>
      </c>
      <c r="G24" s="1">
        <v>3086</v>
      </c>
      <c r="H24" s="1">
        <f t="shared" si="6"/>
        <v>2757</v>
      </c>
      <c r="J24" s="1">
        <v>2757</v>
      </c>
      <c r="K24" s="1">
        <f t="shared" si="1"/>
        <v>5281</v>
      </c>
      <c r="L24" s="1">
        <v>2206</v>
      </c>
      <c r="M24" s="1">
        <v>3075</v>
      </c>
    </row>
    <row r="25" spans="1:13" ht="12.75">
      <c r="A25" s="3" t="s">
        <v>15</v>
      </c>
      <c r="B25" s="1">
        <f t="shared" si="2"/>
        <v>12145</v>
      </c>
      <c r="C25" s="1">
        <f t="shared" si="3"/>
        <v>3766</v>
      </c>
      <c r="D25" s="1">
        <f t="shared" si="4"/>
        <v>8379</v>
      </c>
      <c r="E25" s="1">
        <f t="shared" si="5"/>
        <v>8145</v>
      </c>
      <c r="F25" s="1">
        <v>3699</v>
      </c>
      <c r="G25" s="1">
        <v>4446</v>
      </c>
      <c r="H25" s="1">
        <f t="shared" si="6"/>
        <v>3866</v>
      </c>
      <c r="I25">
        <v>1</v>
      </c>
      <c r="J25" s="1">
        <v>3865</v>
      </c>
      <c r="K25" s="1">
        <f t="shared" si="1"/>
        <v>134</v>
      </c>
      <c r="L25">
        <v>66</v>
      </c>
      <c r="M25">
        <v>68</v>
      </c>
    </row>
    <row r="26" spans="1:16" ht="12.75">
      <c r="A26" s="3" t="s">
        <v>16</v>
      </c>
      <c r="B26" s="1">
        <f t="shared" si="2"/>
        <v>14012</v>
      </c>
      <c r="C26" s="1">
        <f t="shared" si="3"/>
        <v>4583</v>
      </c>
      <c r="D26" s="1">
        <f t="shared" si="4"/>
        <v>9429</v>
      </c>
      <c r="E26" s="1">
        <f t="shared" si="5"/>
        <v>9649</v>
      </c>
      <c r="F26" s="1">
        <v>4540</v>
      </c>
      <c r="G26" s="1">
        <v>5109</v>
      </c>
      <c r="H26" s="1">
        <f t="shared" si="6"/>
        <v>4280</v>
      </c>
      <c r="I26">
        <v>3</v>
      </c>
      <c r="J26" s="1">
        <v>4277</v>
      </c>
      <c r="K26" s="1">
        <f t="shared" si="1"/>
        <v>71</v>
      </c>
      <c r="L26">
        <v>34</v>
      </c>
      <c r="M26">
        <v>37</v>
      </c>
      <c r="N26" s="1">
        <f aca="true" t="shared" si="7" ref="N26:N34">SUM(O26:P26)</f>
        <v>12</v>
      </c>
      <c r="O26">
        <v>6</v>
      </c>
      <c r="P26">
        <v>6</v>
      </c>
    </row>
    <row r="27" spans="1:16" ht="12.75">
      <c r="A27" s="3" t="s">
        <v>17</v>
      </c>
      <c r="B27" s="1">
        <f t="shared" si="2"/>
        <v>11581</v>
      </c>
      <c r="C27" s="1">
        <f t="shared" si="3"/>
        <v>4249</v>
      </c>
      <c r="D27" s="1">
        <f t="shared" si="4"/>
        <v>7332</v>
      </c>
      <c r="E27" s="1">
        <f t="shared" si="5"/>
        <v>8101</v>
      </c>
      <c r="F27" s="1">
        <v>4203</v>
      </c>
      <c r="G27" s="1">
        <v>3898</v>
      </c>
      <c r="H27" s="1">
        <f t="shared" si="6"/>
        <v>3315</v>
      </c>
      <c r="I27">
        <v>4</v>
      </c>
      <c r="J27" s="1">
        <v>3311</v>
      </c>
      <c r="K27" s="1">
        <f t="shared" si="1"/>
        <v>27</v>
      </c>
      <c r="L27">
        <v>13</v>
      </c>
      <c r="M27">
        <v>14</v>
      </c>
      <c r="N27" s="1">
        <f t="shared" si="7"/>
        <v>138</v>
      </c>
      <c r="O27">
        <v>29</v>
      </c>
      <c r="P27">
        <v>109</v>
      </c>
    </row>
    <row r="28" spans="1:16" ht="12.75">
      <c r="A28" s="3" t="s">
        <v>18</v>
      </c>
      <c r="B28" s="1">
        <f t="shared" si="2"/>
        <v>8791</v>
      </c>
      <c r="C28" s="1">
        <f t="shared" si="3"/>
        <v>3596</v>
      </c>
      <c r="D28" s="1">
        <f t="shared" si="4"/>
        <v>5195</v>
      </c>
      <c r="E28" s="1">
        <f t="shared" si="5"/>
        <v>6089</v>
      </c>
      <c r="F28" s="1">
        <v>3431</v>
      </c>
      <c r="G28" s="1">
        <v>2658</v>
      </c>
      <c r="H28" s="1">
        <f t="shared" si="6"/>
        <v>2110</v>
      </c>
      <c r="I28">
        <v>3</v>
      </c>
      <c r="J28" s="1">
        <v>2107</v>
      </c>
      <c r="K28" s="1">
        <f t="shared" si="1"/>
        <v>10</v>
      </c>
      <c r="L28">
        <v>5</v>
      </c>
      <c r="M28">
        <v>5</v>
      </c>
      <c r="N28" s="1">
        <f t="shared" si="7"/>
        <v>582</v>
      </c>
      <c r="O28">
        <v>157</v>
      </c>
      <c r="P28">
        <v>425</v>
      </c>
    </row>
    <row r="29" spans="1:16" ht="12.75">
      <c r="A29" s="3" t="s">
        <v>19</v>
      </c>
      <c r="B29" s="1">
        <f t="shared" si="2"/>
        <v>7484</v>
      </c>
      <c r="C29" s="1">
        <f t="shared" si="3"/>
        <v>3223</v>
      </c>
      <c r="D29" s="1">
        <f t="shared" si="4"/>
        <v>4261</v>
      </c>
      <c r="E29" s="1">
        <f t="shared" si="5"/>
        <v>4423</v>
      </c>
      <c r="F29" s="1">
        <v>2717</v>
      </c>
      <c r="G29" s="1">
        <v>1706</v>
      </c>
      <c r="H29" s="1">
        <f t="shared" si="6"/>
        <v>1552</v>
      </c>
      <c r="I29">
        <v>4</v>
      </c>
      <c r="J29" s="1">
        <v>1548</v>
      </c>
      <c r="K29" s="1">
        <f t="shared" si="1"/>
        <v>3</v>
      </c>
      <c r="L29">
        <v>2</v>
      </c>
      <c r="M29">
        <v>1</v>
      </c>
      <c r="N29" s="1">
        <f t="shared" si="7"/>
        <v>1506</v>
      </c>
      <c r="O29">
        <v>500</v>
      </c>
      <c r="P29" s="1">
        <v>1006</v>
      </c>
    </row>
    <row r="30" spans="1:16" ht="12.75">
      <c r="A30" s="3" t="s">
        <v>20</v>
      </c>
      <c r="B30" s="1">
        <f t="shared" si="2"/>
        <v>6928</v>
      </c>
      <c r="C30" s="1">
        <f t="shared" si="3"/>
        <v>3042</v>
      </c>
      <c r="D30" s="1">
        <f t="shared" si="4"/>
        <v>3886</v>
      </c>
      <c r="E30" s="1">
        <f t="shared" si="5"/>
        <v>3107</v>
      </c>
      <c r="F30" s="1">
        <v>2019</v>
      </c>
      <c r="G30" s="1">
        <v>1088</v>
      </c>
      <c r="H30" s="1">
        <f t="shared" si="6"/>
        <v>1176</v>
      </c>
      <c r="I30">
        <v>29</v>
      </c>
      <c r="J30" s="1">
        <v>1147</v>
      </c>
      <c r="K30" s="1">
        <f t="shared" si="1"/>
        <v>2</v>
      </c>
      <c r="L30">
        <v>1</v>
      </c>
      <c r="M30">
        <v>1</v>
      </c>
      <c r="N30" s="1">
        <f t="shared" si="7"/>
        <v>2643</v>
      </c>
      <c r="O30">
        <v>993</v>
      </c>
      <c r="P30" s="1">
        <v>1650</v>
      </c>
    </row>
    <row r="31" spans="1:16" ht="12.75">
      <c r="A31" s="3" t="s">
        <v>21</v>
      </c>
      <c r="B31" s="1">
        <f t="shared" si="2"/>
        <v>6723</v>
      </c>
      <c r="C31" s="1">
        <f t="shared" si="3"/>
        <v>2967</v>
      </c>
      <c r="D31" s="1">
        <f t="shared" si="4"/>
        <v>3756</v>
      </c>
      <c r="E31" s="1">
        <f t="shared" si="5"/>
        <v>2142</v>
      </c>
      <c r="F31" s="1">
        <v>1424</v>
      </c>
      <c r="G31">
        <v>718</v>
      </c>
      <c r="H31" s="1">
        <f t="shared" si="6"/>
        <v>936</v>
      </c>
      <c r="I31">
        <v>31</v>
      </c>
      <c r="J31">
        <v>905</v>
      </c>
      <c r="K31" s="1">
        <f t="shared" si="1"/>
        <v>1</v>
      </c>
      <c r="M31">
        <v>1</v>
      </c>
      <c r="N31" s="1">
        <f t="shared" si="7"/>
        <v>3644</v>
      </c>
      <c r="O31" s="1">
        <v>1512</v>
      </c>
      <c r="P31" s="1">
        <v>2132</v>
      </c>
    </row>
    <row r="32" spans="1:16" ht="12.75">
      <c r="A32" s="3" t="s">
        <v>22</v>
      </c>
      <c r="B32" s="1">
        <f t="shared" si="2"/>
        <v>6724</v>
      </c>
      <c r="C32" s="1">
        <f t="shared" si="3"/>
        <v>3134</v>
      </c>
      <c r="D32" s="1">
        <f t="shared" si="4"/>
        <v>3590</v>
      </c>
      <c r="E32" s="1">
        <f t="shared" si="5"/>
        <v>2056</v>
      </c>
      <c r="F32" s="1">
        <v>1364</v>
      </c>
      <c r="G32">
        <v>692</v>
      </c>
      <c r="H32" s="1">
        <f t="shared" si="6"/>
        <v>720</v>
      </c>
      <c r="I32">
        <v>20</v>
      </c>
      <c r="J32">
        <v>700</v>
      </c>
      <c r="N32" s="1">
        <f t="shared" si="7"/>
        <v>3948</v>
      </c>
      <c r="O32" s="1">
        <v>1750</v>
      </c>
      <c r="P32" s="1">
        <v>2198</v>
      </c>
    </row>
    <row r="33" spans="1:16" ht="12.75">
      <c r="A33" s="3" t="s">
        <v>23</v>
      </c>
      <c r="B33" s="1">
        <f t="shared" si="2"/>
        <v>5053</v>
      </c>
      <c r="C33" s="1">
        <f t="shared" si="3"/>
        <v>2302</v>
      </c>
      <c r="D33" s="1">
        <f t="shared" si="4"/>
        <v>2751</v>
      </c>
      <c r="E33" s="1">
        <f t="shared" si="5"/>
        <v>1030</v>
      </c>
      <c r="F33">
        <v>687</v>
      </c>
      <c r="G33">
        <v>343</v>
      </c>
      <c r="H33" s="1">
        <f t="shared" si="6"/>
        <v>509</v>
      </c>
      <c r="I33">
        <v>11</v>
      </c>
      <c r="J33">
        <v>498</v>
      </c>
      <c r="N33" s="1">
        <f t="shared" si="7"/>
        <v>3514</v>
      </c>
      <c r="O33" s="1">
        <v>1604</v>
      </c>
      <c r="P33" s="1">
        <v>1910</v>
      </c>
    </row>
    <row r="34" spans="1:16" ht="12.75">
      <c r="A34" s="3" t="s">
        <v>24</v>
      </c>
      <c r="B34" s="1">
        <f t="shared" si="2"/>
        <v>8760</v>
      </c>
      <c r="C34" s="1">
        <f t="shared" si="3"/>
        <v>4272</v>
      </c>
      <c r="D34" s="1">
        <f t="shared" si="4"/>
        <v>4488</v>
      </c>
      <c r="E34" s="1">
        <f t="shared" si="5"/>
        <v>1289</v>
      </c>
      <c r="F34">
        <v>824</v>
      </c>
      <c r="G34">
        <v>465</v>
      </c>
      <c r="H34" s="1">
        <f t="shared" si="6"/>
        <v>577</v>
      </c>
      <c r="I34">
        <v>16</v>
      </c>
      <c r="J34">
        <v>561</v>
      </c>
      <c r="N34" s="1">
        <f t="shared" si="7"/>
        <v>6894</v>
      </c>
      <c r="O34" s="1">
        <v>3432</v>
      </c>
      <c r="P34" s="1">
        <v>3462</v>
      </c>
    </row>
    <row r="35" spans="1:4" ht="12.75">
      <c r="A35" s="2"/>
      <c r="B35" s="1"/>
      <c r="C35" s="1"/>
      <c r="D35" s="1"/>
    </row>
    <row r="36" spans="1:16" ht="12.7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2" ht="12.75">
      <c r="A37" s="5" t="s">
        <v>31</v>
      </c>
      <c r="B37" t="s">
        <v>30</v>
      </c>
    </row>
    <row r="38" spans="1:2" ht="12.75">
      <c r="A38" s="3"/>
      <c r="B38" t="s">
        <v>32</v>
      </c>
    </row>
    <row r="39" spans="1:2" ht="12.75">
      <c r="A39" s="3"/>
      <c r="B39" t="s">
        <v>33</v>
      </c>
    </row>
    <row r="40" spans="1:2" ht="12.75">
      <c r="A40" s="3"/>
      <c r="B40" t="s">
        <v>34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2004-01-23T15:40:00Z</cp:lastPrinted>
  <dcterms:created xsi:type="dcterms:W3CDTF">2004-01-23T15:37:52Z</dcterms:created>
  <dcterms:modified xsi:type="dcterms:W3CDTF">2005-05-13T17:16:31Z</dcterms:modified>
  <cp:category/>
  <cp:version/>
  <cp:contentType/>
  <cp:contentStatus/>
</cp:coreProperties>
</file>