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<sst xmlns="http://schemas.openxmlformats.org/spreadsheetml/2006/main" count="51" uniqueCount="37">
  <si>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</si>
  <si>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</si>
  <si>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</si>
  <si>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</si>
  <si>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</si>
  <si>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</si>
  <si>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</si>
  <si>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</si>
  <si>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</si>
  <si>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</si>
  <si>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</si>
  <si>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</si>
  <si>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</si>
  <si>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</si>
  <si>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</si>
  <si>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</si>
  <si>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</si>
  <si>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</si>
  <si>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</si>
  <si>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</si>
  <si>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</si>
  <si>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</si>
  <si>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</si>
  <si>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</si>
  <si>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</si>
  <si>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ANUARIO ESTADISTICO 2002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</si>
  <si>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</si>
  <si>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</si>
  <si>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</si>
  <si>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</si>
  <si>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</si>
  <si>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</si>
  <si>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</si>
  <si>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</si>
  <si>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</si>
  <si>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29 POBLACION AMPARADA POR GRUPOS DE EDAD, SEXO Y TIPO DE DERECHOHABIENTE</t>
  </si>
  <si>
    <t>SAN LUIS POTOSI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</si>
</sst>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9" t="s">
        <v>0</v>
      </c>
      <c r="B10" s="12" t="s">
        <v>2</v>
      </c>
      <c r="C10" s="13"/>
      <c r="D10" s="14"/>
      <c r="E10" s="12" t="s">
        <v>26</v>
      </c>
      <c r="F10" s="13"/>
      <c r="G10" s="14"/>
      <c r="H10" s="12" t="s">
        <v>27</v>
      </c>
      <c r="I10" s="13"/>
      <c r="J10" s="14"/>
      <c r="K10" s="12" t="s">
        <v>28</v>
      </c>
      <c r="L10" s="13"/>
      <c r="M10" s="14"/>
      <c r="N10" s="12" t="s">
        <v>29</v>
      </c>
      <c r="O10" s="13"/>
      <c r="P10" s="14"/>
    </row>
    <row r="11" spans="1:16" ht="12.75">
      <c r="A11" s="10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SUM(B15:B34)</f>
        <v>231331</v>
      </c>
      <c r="C13" s="1">
        <f aca="true" t="shared" si="0" ref="C13:P13">SUM(C15:C34)</f>
        <v>102797</v>
      </c>
      <c r="D13" s="1">
        <f t="shared" si="0"/>
        <v>128534</v>
      </c>
      <c r="E13" s="1">
        <f t="shared" si="0"/>
        <v>60477</v>
      </c>
      <c r="F13" s="1">
        <f t="shared" si="0"/>
        <v>31958</v>
      </c>
      <c r="G13" s="1">
        <f t="shared" si="0"/>
        <v>28519</v>
      </c>
      <c r="H13" s="1">
        <f t="shared" si="0"/>
        <v>26225</v>
      </c>
      <c r="I13" s="1">
        <f t="shared" si="0"/>
        <v>138</v>
      </c>
      <c r="J13" s="1">
        <f t="shared" si="0"/>
        <v>26087</v>
      </c>
      <c r="K13" s="1">
        <f t="shared" si="0"/>
        <v>118573</v>
      </c>
      <c r="L13" s="1">
        <f t="shared" si="0"/>
        <v>59333</v>
      </c>
      <c r="M13" s="1">
        <f t="shared" si="0"/>
        <v>59240</v>
      </c>
      <c r="N13" s="1">
        <f t="shared" si="0"/>
        <v>26056</v>
      </c>
      <c r="O13" s="1">
        <f t="shared" si="0"/>
        <v>11368</v>
      </c>
      <c r="P13" s="1">
        <f t="shared" si="0"/>
        <v>14688</v>
      </c>
    </row>
    <row r="14" ht="12.75">
      <c r="A14" s="2"/>
    </row>
    <row r="15" spans="1:13" ht="12.75">
      <c r="A15" s="3" t="s">
        <v>5</v>
      </c>
      <c r="B15" s="1">
        <f>SUM(E15,H15,K15,N15)</f>
        <v>5236</v>
      </c>
      <c r="C15" s="1">
        <f>SUM(F15,I15,L15,O15)</f>
        <v>2736</v>
      </c>
      <c r="D15" s="1">
        <f>SUM(G15,J15,M15,P15)</f>
        <v>2500</v>
      </c>
      <c r="K15" s="1">
        <f aca="true" t="shared" si="1" ref="K15:K31">SUM(L15:M15)</f>
        <v>5236</v>
      </c>
      <c r="L15" s="1">
        <v>2736</v>
      </c>
      <c r="M15" s="1">
        <v>2500</v>
      </c>
    </row>
    <row r="16" spans="1:13" ht="12.75">
      <c r="A16" s="3" t="s">
        <v>6</v>
      </c>
      <c r="B16" s="1">
        <f aca="true" t="shared" si="2" ref="B16:B34">SUM(E16,H16,K16,N16)</f>
        <v>8952</v>
      </c>
      <c r="C16" s="1">
        <f aca="true" t="shared" si="3" ref="C16:C34">SUM(F16,I16,L16,O16)</f>
        <v>4626</v>
      </c>
      <c r="D16" s="1">
        <f aca="true" t="shared" si="4" ref="D16:D34">SUM(G16,J16,M16,P16)</f>
        <v>4326</v>
      </c>
      <c r="E16" s="1">
        <f aca="true" t="shared" si="5" ref="E16:E34">SUM(F16:G16)</f>
        <v>4</v>
      </c>
      <c r="F16">
        <v>2</v>
      </c>
      <c r="G16">
        <v>2</v>
      </c>
      <c r="K16" s="1">
        <f t="shared" si="1"/>
        <v>8948</v>
      </c>
      <c r="L16" s="1">
        <v>4624</v>
      </c>
      <c r="M16" s="1">
        <v>4324</v>
      </c>
    </row>
    <row r="17" spans="1:13" ht="12.75">
      <c r="A17" s="3" t="s">
        <v>7</v>
      </c>
      <c r="B17" s="1">
        <f t="shared" si="2"/>
        <v>13108</v>
      </c>
      <c r="C17" s="1">
        <f t="shared" si="3"/>
        <v>6717</v>
      </c>
      <c r="D17" s="1">
        <f t="shared" si="4"/>
        <v>6391</v>
      </c>
      <c r="E17" s="1">
        <f t="shared" si="5"/>
        <v>7</v>
      </c>
      <c r="F17">
        <v>4</v>
      </c>
      <c r="G17">
        <v>3</v>
      </c>
      <c r="K17" s="1">
        <f t="shared" si="1"/>
        <v>13101</v>
      </c>
      <c r="L17" s="1">
        <v>6713</v>
      </c>
      <c r="M17" s="1">
        <v>6388</v>
      </c>
    </row>
    <row r="18" spans="1:13" ht="12.75">
      <c r="A18" s="3" t="s">
        <v>8</v>
      </c>
      <c r="B18" s="1">
        <f t="shared" si="2"/>
        <v>5191</v>
      </c>
      <c r="C18" s="1">
        <f t="shared" si="3"/>
        <v>2651</v>
      </c>
      <c r="D18" s="1">
        <f t="shared" si="4"/>
        <v>2540</v>
      </c>
      <c r="E18" s="1">
        <f t="shared" si="5"/>
        <v>6</v>
      </c>
      <c r="F18">
        <v>3</v>
      </c>
      <c r="G18">
        <v>3</v>
      </c>
      <c r="K18" s="1">
        <f t="shared" si="1"/>
        <v>5185</v>
      </c>
      <c r="L18" s="1">
        <v>2648</v>
      </c>
      <c r="M18" s="1">
        <v>2537</v>
      </c>
    </row>
    <row r="19" spans="1:13" ht="12.75">
      <c r="A19" s="3" t="s">
        <v>9</v>
      </c>
      <c r="B19" s="1">
        <f t="shared" si="2"/>
        <v>5686</v>
      </c>
      <c r="C19" s="1">
        <f t="shared" si="3"/>
        <v>2899</v>
      </c>
      <c r="D19" s="1">
        <f t="shared" si="4"/>
        <v>2787</v>
      </c>
      <c r="E19" s="1">
        <f t="shared" si="5"/>
        <v>7</v>
      </c>
      <c r="F19">
        <v>4</v>
      </c>
      <c r="G19">
        <v>3</v>
      </c>
      <c r="K19" s="1">
        <f t="shared" si="1"/>
        <v>5679</v>
      </c>
      <c r="L19" s="1">
        <v>2895</v>
      </c>
      <c r="M19" s="1">
        <v>2784</v>
      </c>
    </row>
    <row r="20" spans="1:13" ht="12.75">
      <c r="A20" s="3" t="s">
        <v>10</v>
      </c>
      <c r="B20" s="1">
        <f t="shared" si="2"/>
        <v>16745</v>
      </c>
      <c r="C20" s="1">
        <f t="shared" si="3"/>
        <v>8493</v>
      </c>
      <c r="D20" s="1">
        <f t="shared" si="4"/>
        <v>8252</v>
      </c>
      <c r="E20" s="1">
        <f t="shared" si="5"/>
        <v>39</v>
      </c>
      <c r="F20">
        <v>22</v>
      </c>
      <c r="G20">
        <v>17</v>
      </c>
      <c r="K20" s="1">
        <f t="shared" si="1"/>
        <v>16706</v>
      </c>
      <c r="L20" s="1">
        <v>8471</v>
      </c>
      <c r="M20" s="1">
        <v>8235</v>
      </c>
    </row>
    <row r="21" spans="1:13" ht="12.75">
      <c r="A21" s="3" t="s">
        <v>11</v>
      </c>
      <c r="B21" s="1">
        <f t="shared" si="2"/>
        <v>28318</v>
      </c>
      <c r="C21" s="1">
        <f t="shared" si="3"/>
        <v>14477</v>
      </c>
      <c r="D21" s="1">
        <f t="shared" si="4"/>
        <v>13841</v>
      </c>
      <c r="E21" s="1">
        <f t="shared" si="5"/>
        <v>132</v>
      </c>
      <c r="F21">
        <v>75</v>
      </c>
      <c r="G21">
        <v>57</v>
      </c>
      <c r="K21" s="1">
        <f t="shared" si="1"/>
        <v>28186</v>
      </c>
      <c r="L21" s="1">
        <v>14402</v>
      </c>
      <c r="M21" s="1">
        <v>13784</v>
      </c>
    </row>
    <row r="22" spans="1:13" ht="12.75">
      <c r="A22" s="3" t="s">
        <v>12</v>
      </c>
      <c r="B22" s="1">
        <f t="shared" si="2"/>
        <v>19866</v>
      </c>
      <c r="C22" s="1">
        <f t="shared" si="3"/>
        <v>9980</v>
      </c>
      <c r="D22" s="1">
        <f t="shared" si="4"/>
        <v>9886</v>
      </c>
      <c r="E22" s="1">
        <f t="shared" si="5"/>
        <v>165</v>
      </c>
      <c r="F22">
        <v>90</v>
      </c>
      <c r="G22">
        <v>75</v>
      </c>
      <c r="H22" s="1">
        <f aca="true" t="shared" si="6" ref="H22:H34">SUM(I22:J22)</f>
        <v>117</v>
      </c>
      <c r="J22">
        <v>117</v>
      </c>
      <c r="K22" s="1">
        <f t="shared" si="1"/>
        <v>19584</v>
      </c>
      <c r="L22" s="1">
        <v>9890</v>
      </c>
      <c r="M22" s="1">
        <v>9694</v>
      </c>
    </row>
    <row r="23" spans="1:13" ht="12.75">
      <c r="A23" s="3" t="s">
        <v>13</v>
      </c>
      <c r="B23" s="1">
        <f t="shared" si="2"/>
        <v>12887</v>
      </c>
      <c r="C23" s="1">
        <f t="shared" si="3"/>
        <v>5231</v>
      </c>
      <c r="D23" s="1">
        <f t="shared" si="4"/>
        <v>7656</v>
      </c>
      <c r="E23" s="1">
        <f>SUM(F23:G23)</f>
        <v>1953</v>
      </c>
      <c r="F23">
        <v>927</v>
      </c>
      <c r="G23" s="1">
        <v>1026</v>
      </c>
      <c r="H23" s="1">
        <f t="shared" si="6"/>
        <v>1284</v>
      </c>
      <c r="J23" s="1">
        <v>1284</v>
      </c>
      <c r="K23" s="1">
        <f t="shared" si="1"/>
        <v>9650</v>
      </c>
      <c r="L23" s="1">
        <v>4304</v>
      </c>
      <c r="M23" s="1">
        <v>5346</v>
      </c>
    </row>
    <row r="24" spans="1:13" ht="12.75">
      <c r="A24" s="3" t="s">
        <v>14</v>
      </c>
      <c r="B24" s="1">
        <f t="shared" si="2"/>
        <v>15647</v>
      </c>
      <c r="C24" s="1">
        <f t="shared" si="3"/>
        <v>5481</v>
      </c>
      <c r="D24" s="1">
        <f t="shared" si="4"/>
        <v>10166</v>
      </c>
      <c r="E24" s="1">
        <f t="shared" si="5"/>
        <v>6493</v>
      </c>
      <c r="F24" s="1">
        <v>2968</v>
      </c>
      <c r="G24" s="1">
        <v>3525</v>
      </c>
      <c r="H24" s="1">
        <f t="shared" si="6"/>
        <v>3139</v>
      </c>
      <c r="J24" s="1">
        <v>3139</v>
      </c>
      <c r="K24" s="1">
        <f t="shared" si="1"/>
        <v>6015</v>
      </c>
      <c r="L24" s="1">
        <v>2513</v>
      </c>
      <c r="M24" s="1">
        <v>3502</v>
      </c>
    </row>
    <row r="25" spans="1:13" ht="12.75">
      <c r="A25" s="3" t="s">
        <v>15</v>
      </c>
      <c r="B25" s="1">
        <f t="shared" si="2"/>
        <v>13855</v>
      </c>
      <c r="C25" s="1">
        <f t="shared" si="3"/>
        <v>4297</v>
      </c>
      <c r="D25" s="1">
        <f t="shared" si="4"/>
        <v>9558</v>
      </c>
      <c r="E25" s="1">
        <f t="shared" si="5"/>
        <v>9299</v>
      </c>
      <c r="F25" s="1">
        <v>4221</v>
      </c>
      <c r="G25" s="1">
        <v>5078</v>
      </c>
      <c r="H25" s="1">
        <f t="shared" si="6"/>
        <v>4404</v>
      </c>
      <c r="I25">
        <v>1</v>
      </c>
      <c r="J25" s="1">
        <v>4403</v>
      </c>
      <c r="K25" s="1">
        <f t="shared" si="1"/>
        <v>152</v>
      </c>
      <c r="L25">
        <v>75</v>
      </c>
      <c r="M25">
        <v>77</v>
      </c>
    </row>
    <row r="26" spans="1:16" ht="12.75">
      <c r="A26" s="3" t="s">
        <v>16</v>
      </c>
      <c r="B26" s="1">
        <f t="shared" si="2"/>
        <v>15990</v>
      </c>
      <c r="C26" s="1">
        <f t="shared" si="3"/>
        <v>5231</v>
      </c>
      <c r="D26" s="1">
        <f t="shared" si="4"/>
        <v>10759</v>
      </c>
      <c r="E26" s="1">
        <f t="shared" si="5"/>
        <v>11015</v>
      </c>
      <c r="F26" s="1">
        <v>5182</v>
      </c>
      <c r="G26" s="1">
        <v>5833</v>
      </c>
      <c r="H26" s="1">
        <f t="shared" si="6"/>
        <v>4880</v>
      </c>
      <c r="I26">
        <v>9</v>
      </c>
      <c r="J26" s="1">
        <v>4871</v>
      </c>
      <c r="K26" s="1">
        <f t="shared" si="1"/>
        <v>83</v>
      </c>
      <c r="L26">
        <v>39</v>
      </c>
      <c r="M26">
        <v>44</v>
      </c>
      <c r="N26" s="1">
        <f aca="true" t="shared" si="7" ref="N26:N34">SUM(O26:P26)</f>
        <v>12</v>
      </c>
      <c r="O26">
        <v>1</v>
      </c>
      <c r="P26">
        <v>11</v>
      </c>
    </row>
    <row r="27" spans="1:16" ht="12.75">
      <c r="A27" s="3" t="s">
        <v>17</v>
      </c>
      <c r="B27" s="1">
        <f t="shared" si="2"/>
        <v>13203</v>
      </c>
      <c r="C27" s="1">
        <f t="shared" si="3"/>
        <v>4842</v>
      </c>
      <c r="D27" s="1">
        <f t="shared" si="4"/>
        <v>8361</v>
      </c>
      <c r="E27" s="1">
        <f t="shared" si="5"/>
        <v>9240</v>
      </c>
      <c r="F27" s="1">
        <v>4791</v>
      </c>
      <c r="G27" s="1">
        <v>4449</v>
      </c>
      <c r="H27" s="1">
        <f t="shared" si="6"/>
        <v>3774</v>
      </c>
      <c r="I27">
        <v>6</v>
      </c>
      <c r="J27" s="1">
        <v>3768</v>
      </c>
      <c r="K27" s="1">
        <f t="shared" si="1"/>
        <v>29</v>
      </c>
      <c r="L27">
        <v>14</v>
      </c>
      <c r="M27">
        <v>15</v>
      </c>
      <c r="N27" s="1">
        <f t="shared" si="7"/>
        <v>160</v>
      </c>
      <c r="O27">
        <v>31</v>
      </c>
      <c r="P27">
        <v>129</v>
      </c>
    </row>
    <row r="28" spans="1:16" ht="12.75">
      <c r="A28" s="3" t="s">
        <v>18</v>
      </c>
      <c r="B28" s="1">
        <f t="shared" si="2"/>
        <v>9992</v>
      </c>
      <c r="C28" s="1">
        <f t="shared" si="3"/>
        <v>4083</v>
      </c>
      <c r="D28" s="1">
        <f t="shared" si="4"/>
        <v>5909</v>
      </c>
      <c r="E28" s="1">
        <f t="shared" si="5"/>
        <v>6914</v>
      </c>
      <c r="F28" s="1">
        <v>3893</v>
      </c>
      <c r="G28" s="1">
        <v>3021</v>
      </c>
      <c r="H28" s="1">
        <f t="shared" si="6"/>
        <v>2402</v>
      </c>
      <c r="I28">
        <v>3</v>
      </c>
      <c r="J28" s="1">
        <v>2399</v>
      </c>
      <c r="K28" s="1">
        <f t="shared" si="1"/>
        <v>12</v>
      </c>
      <c r="L28">
        <v>6</v>
      </c>
      <c r="M28">
        <v>6</v>
      </c>
      <c r="N28" s="1">
        <f t="shared" si="7"/>
        <v>664</v>
      </c>
      <c r="O28">
        <v>181</v>
      </c>
      <c r="P28">
        <v>483</v>
      </c>
    </row>
    <row r="29" spans="1:16" ht="12.75">
      <c r="A29" s="3" t="s">
        <v>19</v>
      </c>
      <c r="B29" s="1">
        <f t="shared" si="2"/>
        <v>8433</v>
      </c>
      <c r="C29" s="1">
        <f t="shared" si="3"/>
        <v>3615</v>
      </c>
      <c r="D29" s="1">
        <f t="shared" si="4"/>
        <v>4818</v>
      </c>
      <c r="E29" s="1">
        <f t="shared" si="5"/>
        <v>4950</v>
      </c>
      <c r="F29" s="1">
        <v>3038</v>
      </c>
      <c r="G29" s="1">
        <v>1912</v>
      </c>
      <c r="H29" s="1">
        <f t="shared" si="6"/>
        <v>1766</v>
      </c>
      <c r="I29">
        <v>4</v>
      </c>
      <c r="J29" s="1">
        <v>1762</v>
      </c>
      <c r="K29" s="1">
        <f t="shared" si="1"/>
        <v>4</v>
      </c>
      <c r="L29">
        <v>2</v>
      </c>
      <c r="M29">
        <v>2</v>
      </c>
      <c r="N29" s="1">
        <f t="shared" si="7"/>
        <v>1713</v>
      </c>
      <c r="O29">
        <v>571</v>
      </c>
      <c r="P29" s="1">
        <v>1142</v>
      </c>
    </row>
    <row r="30" spans="1:16" ht="12.75">
      <c r="A30" s="3" t="s">
        <v>20</v>
      </c>
      <c r="B30" s="1">
        <f t="shared" si="2"/>
        <v>7740</v>
      </c>
      <c r="C30" s="1">
        <f t="shared" si="3"/>
        <v>3369</v>
      </c>
      <c r="D30" s="1">
        <f t="shared" si="4"/>
        <v>4371</v>
      </c>
      <c r="E30" s="1">
        <f t="shared" si="5"/>
        <v>3390</v>
      </c>
      <c r="F30" s="1">
        <v>2205</v>
      </c>
      <c r="G30" s="1">
        <v>1185</v>
      </c>
      <c r="H30" s="1">
        <f t="shared" si="6"/>
        <v>1338</v>
      </c>
      <c r="I30">
        <v>31</v>
      </c>
      <c r="J30" s="1">
        <v>1307</v>
      </c>
      <c r="K30" s="1">
        <f t="shared" si="1"/>
        <v>2</v>
      </c>
      <c r="L30">
        <v>1</v>
      </c>
      <c r="M30">
        <v>1</v>
      </c>
      <c r="N30" s="1">
        <f t="shared" si="7"/>
        <v>3010</v>
      </c>
      <c r="O30" s="1">
        <v>1132</v>
      </c>
      <c r="P30" s="1">
        <v>1878</v>
      </c>
    </row>
    <row r="31" spans="1:16" ht="12.75">
      <c r="A31" s="3" t="s">
        <v>21</v>
      </c>
      <c r="B31" s="1">
        <f t="shared" si="2"/>
        <v>7501</v>
      </c>
      <c r="C31" s="1">
        <f t="shared" si="3"/>
        <v>3276</v>
      </c>
      <c r="D31" s="1">
        <f t="shared" si="4"/>
        <v>4225</v>
      </c>
      <c r="E31" s="1">
        <f t="shared" si="5"/>
        <v>2287</v>
      </c>
      <c r="F31" s="1">
        <v>1524</v>
      </c>
      <c r="G31">
        <v>763</v>
      </c>
      <c r="H31" s="1">
        <f t="shared" si="6"/>
        <v>1064</v>
      </c>
      <c r="I31">
        <v>32</v>
      </c>
      <c r="J31" s="1">
        <v>1032</v>
      </c>
      <c r="K31" s="1">
        <f t="shared" si="1"/>
        <v>1</v>
      </c>
      <c r="M31">
        <v>1</v>
      </c>
      <c r="N31" s="1">
        <f t="shared" si="7"/>
        <v>4149</v>
      </c>
      <c r="O31" s="1">
        <v>1720</v>
      </c>
      <c r="P31" s="1">
        <v>2429</v>
      </c>
    </row>
    <row r="32" spans="1:16" ht="12.75">
      <c r="A32" s="3" t="s">
        <v>22</v>
      </c>
      <c r="B32" s="1">
        <f t="shared" si="2"/>
        <v>7506</v>
      </c>
      <c r="C32" s="1">
        <f t="shared" si="3"/>
        <v>3468</v>
      </c>
      <c r="D32" s="1">
        <f t="shared" si="4"/>
        <v>4038</v>
      </c>
      <c r="E32" s="1">
        <f t="shared" si="5"/>
        <v>2190</v>
      </c>
      <c r="F32" s="1">
        <v>1452</v>
      </c>
      <c r="G32">
        <v>738</v>
      </c>
      <c r="H32" s="1">
        <f t="shared" si="6"/>
        <v>820</v>
      </c>
      <c r="I32">
        <v>21</v>
      </c>
      <c r="J32">
        <v>799</v>
      </c>
      <c r="N32" s="1">
        <f t="shared" si="7"/>
        <v>4496</v>
      </c>
      <c r="O32" s="1">
        <v>1995</v>
      </c>
      <c r="P32" s="1">
        <v>2501</v>
      </c>
    </row>
    <row r="33" spans="1:16" ht="12.75">
      <c r="A33" s="3" t="s">
        <v>23</v>
      </c>
      <c r="B33" s="1">
        <f t="shared" si="2"/>
        <v>5647</v>
      </c>
      <c r="C33" s="1">
        <f t="shared" si="3"/>
        <v>2551</v>
      </c>
      <c r="D33" s="1">
        <f t="shared" si="4"/>
        <v>3096</v>
      </c>
      <c r="E33" s="1">
        <f t="shared" si="5"/>
        <v>1067</v>
      </c>
      <c r="F33">
        <v>712</v>
      </c>
      <c r="G33">
        <v>355</v>
      </c>
      <c r="H33" s="1">
        <f t="shared" si="6"/>
        <v>579</v>
      </c>
      <c r="I33">
        <v>12</v>
      </c>
      <c r="J33">
        <v>567</v>
      </c>
      <c r="N33" s="1">
        <f t="shared" si="7"/>
        <v>4001</v>
      </c>
      <c r="O33" s="1">
        <v>1827</v>
      </c>
      <c r="P33" s="1">
        <v>2174</v>
      </c>
    </row>
    <row r="34" spans="1:16" ht="12.75">
      <c r="A34" s="3" t="s">
        <v>24</v>
      </c>
      <c r="B34" s="1">
        <f t="shared" si="2"/>
        <v>9828</v>
      </c>
      <c r="C34" s="1">
        <f t="shared" si="3"/>
        <v>4774</v>
      </c>
      <c r="D34" s="1">
        <f t="shared" si="4"/>
        <v>5054</v>
      </c>
      <c r="E34" s="1">
        <f t="shared" si="5"/>
        <v>1319</v>
      </c>
      <c r="F34">
        <v>845</v>
      </c>
      <c r="G34">
        <v>474</v>
      </c>
      <c r="H34" s="1">
        <f t="shared" si="6"/>
        <v>658</v>
      </c>
      <c r="I34">
        <v>19</v>
      </c>
      <c r="J34">
        <v>639</v>
      </c>
      <c r="N34" s="1">
        <f t="shared" si="7"/>
        <v>7851</v>
      </c>
      <c r="O34" s="1">
        <v>3910</v>
      </c>
      <c r="P34" s="1">
        <v>3941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31</v>
      </c>
      <c r="B37" t="s">
        <v>30</v>
      </c>
    </row>
    <row r="38" spans="1:2" ht="12.75">
      <c r="A38" s="3"/>
      <c r="B38" t="s">
        <v>32</v>
      </c>
    </row>
    <row r="39" spans="1:2" ht="12.75">
      <c r="A39" s="3"/>
      <c r="B39" t="s">
        <v>33</v>
      </c>
    </row>
    <row r="40" spans="1:2" ht="12.75">
      <c r="A40" s="3"/>
      <c r="B40" t="s">
        <v>34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2004-01-23T15:40:00Z</cp:lastPrinted>
  <dcterms:created xsi:type="dcterms:W3CDTF">2004-01-23T15:37:52Z</dcterms:created>
  <dcterms:modified xsi:type="dcterms:W3CDTF">2005-05-13T17:11:23Z</dcterms:modified>
  <cp:category/>
  <cp:version/>
  <cp:contentType/>
  <cp:contentStatus/>
</cp:coreProperties>
</file>