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<sst xmlns="http://schemas.openxmlformats.org/spreadsheetml/2006/main" count="51" uniqueCount="37">
  <si>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</si>
  <si>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</si>
  <si>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</si>
  <si>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</si>
  <si>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</si>
  <si>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</si>
  <si>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</si>
  <si>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</si>
  <si>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</si>
  <si>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</si>
  <si>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</si>
  <si>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</si>
  <si>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</si>
  <si>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</si>
  <si>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</si>
  <si>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</si>
  <si>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</si>
  <si>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</si>
  <si>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</si>
  <si>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</si>
  <si>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</si>
  <si>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</si>
  <si>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</si>
  <si>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</si>
  <si>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</si>
  <si>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</si>
  <si>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</si>
  <si>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</si>
  <si>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</si>
  <si>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</si>
  <si>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</si>
  <si>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</si>
  <si>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</si>
  <si>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</si>
  <si>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</si>
  <si>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24 POBLACION AMPARADA POR GRUPOS DE EDAD, SEXO Y TIPO DE DERECHOHABIENTE</t>
  </si>
  <si>
    <t>NUEVO LEON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</si>
</sst>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C1">
      <selection activeCell="Q13" sqref="Q13"/>
    </sheetView>
  </sheetViews>
  <sheetFormatPr defaultColWidth="11.421875" defaultRowHeight="12.75"/>
  <sheetData>
    <row r="1" ht="12.75">
      <c r="A1" s="2"/>
    </row>
    <row r="2" spans="1:16" ht="12.7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9" t="s">
        <v>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>
      <c r="A5" s="2"/>
    </row>
    <row r="6" spans="1:16" ht="12.75">
      <c r="A6" s="9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2"/>
    </row>
    <row r="8" ht="12.75">
      <c r="A8" s="2"/>
    </row>
    <row r="9" ht="12.75">
      <c r="A9" s="3"/>
    </row>
    <row r="10" spans="1:16" ht="12.75">
      <c r="A10" s="5" t="s">
        <v>0</v>
      </c>
      <c r="B10" s="10" t="s">
        <v>2</v>
      </c>
      <c r="C10" s="11"/>
      <c r="D10" s="12"/>
      <c r="E10" s="10" t="s">
        <v>26</v>
      </c>
      <c r="F10" s="11"/>
      <c r="G10" s="12"/>
      <c r="H10" s="10" t="s">
        <v>27</v>
      </c>
      <c r="I10" s="11"/>
      <c r="J10" s="12"/>
      <c r="K10" s="10" t="s">
        <v>28</v>
      </c>
      <c r="L10" s="11"/>
      <c r="M10" s="12"/>
      <c r="N10" s="10" t="s">
        <v>29</v>
      </c>
      <c r="O10" s="11"/>
      <c r="P10" s="12"/>
    </row>
    <row r="11" spans="1:16" ht="12.75">
      <c r="A11" s="5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194804</v>
      </c>
      <c r="C13" s="1">
        <f aca="true" t="shared" si="0" ref="C13:P13">SUM(C15:C34)</f>
        <v>86976</v>
      </c>
      <c r="D13" s="1">
        <f t="shared" si="0"/>
        <v>107828</v>
      </c>
      <c r="E13" s="1">
        <f t="shared" si="0"/>
        <v>53983</v>
      </c>
      <c r="F13" s="1">
        <f t="shared" si="0"/>
        <v>28587</v>
      </c>
      <c r="G13" s="1">
        <f t="shared" si="0"/>
        <v>25396</v>
      </c>
      <c r="H13" s="1">
        <f t="shared" si="0"/>
        <v>21616</v>
      </c>
      <c r="I13" s="1">
        <f t="shared" si="0"/>
        <v>115</v>
      </c>
      <c r="J13" s="1">
        <f t="shared" si="0"/>
        <v>21501</v>
      </c>
      <c r="K13" s="1">
        <f t="shared" si="0"/>
        <v>97729</v>
      </c>
      <c r="L13" s="1">
        <f t="shared" si="0"/>
        <v>48904</v>
      </c>
      <c r="M13" s="1">
        <f t="shared" si="0"/>
        <v>48825</v>
      </c>
      <c r="N13" s="1">
        <f t="shared" si="0"/>
        <v>21476</v>
      </c>
      <c r="O13" s="1">
        <f t="shared" si="0"/>
        <v>9370</v>
      </c>
      <c r="P13" s="1">
        <f t="shared" si="0"/>
        <v>12106</v>
      </c>
    </row>
    <row r="14" ht="12.75">
      <c r="A14" s="2"/>
    </row>
    <row r="15" spans="1:13" ht="12.75">
      <c r="A15" s="3" t="s">
        <v>5</v>
      </c>
      <c r="B15" s="1">
        <f>SUM(E15,H15,K15,N15,)</f>
        <v>4315</v>
      </c>
      <c r="C15" s="1">
        <f>SUM(F15,I15,L15,O15,)</f>
        <v>2257</v>
      </c>
      <c r="D15" s="1">
        <f>SUM(G15,J15,M15,P15,)</f>
        <v>2058</v>
      </c>
      <c r="K15" s="1">
        <f aca="true" t="shared" si="1" ref="K15:K31">SUM(L15:M15)</f>
        <v>4315</v>
      </c>
      <c r="L15" s="1">
        <v>2257</v>
      </c>
      <c r="M15" s="1">
        <v>2058</v>
      </c>
    </row>
    <row r="16" spans="1:13" ht="12.75">
      <c r="A16" s="3" t="s">
        <v>6</v>
      </c>
      <c r="B16" s="1">
        <f aca="true" t="shared" si="2" ref="B16:B33">SUM(E16,H16,K16,N16,)</f>
        <v>7377</v>
      </c>
      <c r="C16" s="1">
        <f aca="true" t="shared" si="3" ref="C16:C34">SUM(F16,I16,L16,O16,)</f>
        <v>3813</v>
      </c>
      <c r="D16" s="1">
        <f aca="true" t="shared" si="4" ref="D16:D34">SUM(G16,J16,M16,P16,)</f>
        <v>3564</v>
      </c>
      <c r="E16" s="1">
        <f aca="true" t="shared" si="5" ref="E16:E22">SUM(F16:G16)</f>
        <v>3</v>
      </c>
      <c r="F16">
        <v>2</v>
      </c>
      <c r="G16">
        <v>1</v>
      </c>
      <c r="K16" s="1">
        <f t="shared" si="1"/>
        <v>7374</v>
      </c>
      <c r="L16" s="1">
        <v>3811</v>
      </c>
      <c r="M16" s="1">
        <v>3563</v>
      </c>
    </row>
    <row r="17" spans="1:13" ht="12.75">
      <c r="A17" s="3" t="s">
        <v>7</v>
      </c>
      <c r="B17" s="1">
        <f t="shared" si="2"/>
        <v>10807</v>
      </c>
      <c r="C17" s="1">
        <f t="shared" si="3"/>
        <v>5538</v>
      </c>
      <c r="D17" s="1">
        <f t="shared" si="4"/>
        <v>5269</v>
      </c>
      <c r="E17" s="1">
        <f t="shared" si="5"/>
        <v>7</v>
      </c>
      <c r="F17">
        <v>4</v>
      </c>
      <c r="G17">
        <v>3</v>
      </c>
      <c r="K17" s="1">
        <f t="shared" si="1"/>
        <v>10800</v>
      </c>
      <c r="L17" s="1">
        <v>5534</v>
      </c>
      <c r="M17" s="1">
        <v>5266</v>
      </c>
    </row>
    <row r="18" spans="1:13" ht="12.75">
      <c r="A18" s="3" t="s">
        <v>8</v>
      </c>
      <c r="B18" s="1">
        <f t="shared" si="2"/>
        <v>4278</v>
      </c>
      <c r="C18" s="1">
        <f t="shared" si="3"/>
        <v>2185</v>
      </c>
      <c r="D18" s="1">
        <f t="shared" si="4"/>
        <v>2093</v>
      </c>
      <c r="E18" s="1">
        <f t="shared" si="5"/>
        <v>6</v>
      </c>
      <c r="F18">
        <v>3</v>
      </c>
      <c r="G18">
        <v>3</v>
      </c>
      <c r="K18" s="1">
        <f t="shared" si="1"/>
        <v>4272</v>
      </c>
      <c r="L18" s="1">
        <v>2182</v>
      </c>
      <c r="M18" s="1">
        <v>2090</v>
      </c>
    </row>
    <row r="19" spans="1:13" ht="12.75">
      <c r="A19" s="3" t="s">
        <v>9</v>
      </c>
      <c r="B19" s="1">
        <f t="shared" si="2"/>
        <v>4688</v>
      </c>
      <c r="C19" s="1">
        <f t="shared" si="3"/>
        <v>2389</v>
      </c>
      <c r="D19" s="1">
        <f t="shared" si="4"/>
        <v>2299</v>
      </c>
      <c r="E19" s="1">
        <f t="shared" si="5"/>
        <v>7</v>
      </c>
      <c r="F19">
        <v>4</v>
      </c>
      <c r="G19">
        <v>3</v>
      </c>
      <c r="K19" s="1">
        <f t="shared" si="1"/>
        <v>4681</v>
      </c>
      <c r="L19" s="1">
        <v>2385</v>
      </c>
      <c r="M19" s="1">
        <v>2296</v>
      </c>
    </row>
    <row r="20" spans="1:13" ht="12.75">
      <c r="A20" s="3" t="s">
        <v>10</v>
      </c>
      <c r="B20" s="1">
        <f t="shared" si="2"/>
        <v>13807</v>
      </c>
      <c r="C20" s="1">
        <f t="shared" si="3"/>
        <v>7002</v>
      </c>
      <c r="D20" s="1">
        <f t="shared" si="4"/>
        <v>6805</v>
      </c>
      <c r="E20" s="1">
        <f t="shared" si="5"/>
        <v>38</v>
      </c>
      <c r="F20">
        <v>22</v>
      </c>
      <c r="G20">
        <v>16</v>
      </c>
      <c r="K20" s="1">
        <f t="shared" si="1"/>
        <v>13769</v>
      </c>
      <c r="L20" s="1">
        <v>6980</v>
      </c>
      <c r="M20" s="1">
        <v>6789</v>
      </c>
    </row>
    <row r="21" spans="1:13" ht="12.75">
      <c r="A21" s="3" t="s">
        <v>11</v>
      </c>
      <c r="B21" s="1">
        <f t="shared" si="2"/>
        <v>23358</v>
      </c>
      <c r="C21" s="1">
        <f t="shared" si="3"/>
        <v>11942</v>
      </c>
      <c r="D21" s="1">
        <f t="shared" si="4"/>
        <v>11416</v>
      </c>
      <c r="E21" s="1">
        <f t="shared" si="5"/>
        <v>127</v>
      </c>
      <c r="F21">
        <v>72</v>
      </c>
      <c r="G21">
        <v>55</v>
      </c>
      <c r="K21" s="1">
        <f t="shared" si="1"/>
        <v>23231</v>
      </c>
      <c r="L21" s="1">
        <v>11870</v>
      </c>
      <c r="M21" s="1">
        <v>11361</v>
      </c>
    </row>
    <row r="22" spans="1:13" ht="12.75">
      <c r="A22" s="3" t="s">
        <v>12</v>
      </c>
      <c r="B22" s="1">
        <f t="shared" si="2"/>
        <v>16393</v>
      </c>
      <c r="C22" s="1">
        <f t="shared" si="3"/>
        <v>8237</v>
      </c>
      <c r="D22" s="1">
        <f t="shared" si="4"/>
        <v>8156</v>
      </c>
      <c r="E22" s="1">
        <f t="shared" si="5"/>
        <v>154</v>
      </c>
      <c r="F22">
        <v>85</v>
      </c>
      <c r="G22">
        <v>69</v>
      </c>
      <c r="H22" s="1">
        <f aca="true" t="shared" si="6" ref="H22:H34">SUM(I22:J22)</f>
        <v>98</v>
      </c>
      <c r="J22">
        <v>98</v>
      </c>
      <c r="K22" s="1">
        <f t="shared" si="1"/>
        <v>16141</v>
      </c>
      <c r="L22" s="1">
        <v>8152</v>
      </c>
      <c r="M22" s="1">
        <v>7989</v>
      </c>
    </row>
    <row r="23" spans="1:13" ht="12.75">
      <c r="A23" s="3" t="s">
        <v>13</v>
      </c>
      <c r="B23" s="1">
        <f t="shared" si="2"/>
        <v>10741</v>
      </c>
      <c r="C23" s="1">
        <f t="shared" si="3"/>
        <v>4366</v>
      </c>
      <c r="D23" s="1">
        <f t="shared" si="4"/>
        <v>6375</v>
      </c>
      <c r="E23" s="1">
        <f>SUM(F23:G23)</f>
        <v>1729</v>
      </c>
      <c r="F23">
        <v>820</v>
      </c>
      <c r="G23">
        <v>909</v>
      </c>
      <c r="H23" s="1">
        <f t="shared" si="6"/>
        <v>1058</v>
      </c>
      <c r="J23" s="1">
        <v>1058</v>
      </c>
      <c r="K23" s="1">
        <f t="shared" si="1"/>
        <v>7954</v>
      </c>
      <c r="L23" s="1">
        <v>3546</v>
      </c>
      <c r="M23" s="1">
        <v>4408</v>
      </c>
    </row>
    <row r="24" spans="1:13" ht="12.75">
      <c r="A24" s="3" t="s">
        <v>14</v>
      </c>
      <c r="B24" s="1">
        <f t="shared" si="2"/>
        <v>13287</v>
      </c>
      <c r="C24" s="1">
        <f t="shared" si="3"/>
        <v>4696</v>
      </c>
      <c r="D24" s="1">
        <f t="shared" si="4"/>
        <v>8591</v>
      </c>
      <c r="E24" s="1">
        <f aca="true" t="shared" si="7" ref="E24:E34">SUM(F24:G24)</f>
        <v>5743</v>
      </c>
      <c r="F24" s="1">
        <v>2625</v>
      </c>
      <c r="G24" s="1">
        <v>3118</v>
      </c>
      <c r="H24" s="1">
        <f t="shared" si="6"/>
        <v>2587</v>
      </c>
      <c r="J24" s="1">
        <v>2587</v>
      </c>
      <c r="K24" s="1">
        <f t="shared" si="1"/>
        <v>4957</v>
      </c>
      <c r="L24" s="1">
        <v>2071</v>
      </c>
      <c r="M24" s="1">
        <v>2886</v>
      </c>
    </row>
    <row r="25" spans="1:13" ht="12.75">
      <c r="A25" s="3" t="s">
        <v>15</v>
      </c>
      <c r="B25" s="1">
        <f t="shared" si="2"/>
        <v>11980</v>
      </c>
      <c r="C25" s="1">
        <f t="shared" si="3"/>
        <v>3797</v>
      </c>
      <c r="D25" s="1">
        <f t="shared" si="4"/>
        <v>8183</v>
      </c>
      <c r="E25" s="1">
        <f t="shared" si="7"/>
        <v>8225</v>
      </c>
      <c r="F25" s="1">
        <v>3734</v>
      </c>
      <c r="G25" s="1">
        <v>4491</v>
      </c>
      <c r="H25" s="1">
        <f t="shared" si="6"/>
        <v>3629</v>
      </c>
      <c r="I25">
        <v>1</v>
      </c>
      <c r="J25" s="1">
        <v>3628</v>
      </c>
      <c r="K25" s="1">
        <f t="shared" si="1"/>
        <v>126</v>
      </c>
      <c r="L25">
        <v>62</v>
      </c>
      <c r="M25">
        <v>64</v>
      </c>
    </row>
    <row r="26" spans="1:16" ht="12.75">
      <c r="A26" s="3" t="s">
        <v>16</v>
      </c>
      <c r="B26" s="1">
        <f t="shared" si="2"/>
        <v>13840</v>
      </c>
      <c r="C26" s="1">
        <f t="shared" si="3"/>
        <v>4629</v>
      </c>
      <c r="D26" s="1">
        <f t="shared" si="4"/>
        <v>9211</v>
      </c>
      <c r="E26" s="1">
        <f t="shared" si="7"/>
        <v>9740</v>
      </c>
      <c r="F26" s="1">
        <v>4586</v>
      </c>
      <c r="G26" s="1">
        <v>5154</v>
      </c>
      <c r="H26" s="1">
        <f t="shared" si="6"/>
        <v>4021</v>
      </c>
      <c r="I26">
        <v>7</v>
      </c>
      <c r="J26" s="1">
        <v>4014</v>
      </c>
      <c r="K26" s="1">
        <f t="shared" si="1"/>
        <v>70</v>
      </c>
      <c r="L26">
        <v>34</v>
      </c>
      <c r="M26">
        <v>36</v>
      </c>
      <c r="N26" s="1">
        <f aca="true" t="shared" si="8" ref="N26:N34">SUM(O26:P26)</f>
        <v>9</v>
      </c>
      <c r="O26">
        <v>2</v>
      </c>
      <c r="P26">
        <v>7</v>
      </c>
    </row>
    <row r="27" spans="1:16" ht="12.75">
      <c r="A27" s="3" t="s">
        <v>17</v>
      </c>
      <c r="B27" s="1">
        <f t="shared" si="2"/>
        <v>11442</v>
      </c>
      <c r="C27" s="1">
        <f t="shared" si="3"/>
        <v>4282</v>
      </c>
      <c r="D27" s="1">
        <f t="shared" si="4"/>
        <v>7160</v>
      </c>
      <c r="E27" s="1">
        <f t="shared" si="7"/>
        <v>8179</v>
      </c>
      <c r="F27" s="1">
        <v>4243</v>
      </c>
      <c r="G27" s="1">
        <v>3936</v>
      </c>
      <c r="H27" s="1">
        <f t="shared" si="6"/>
        <v>3107</v>
      </c>
      <c r="I27">
        <v>3</v>
      </c>
      <c r="J27" s="1">
        <v>3104</v>
      </c>
      <c r="K27" s="1">
        <f t="shared" si="1"/>
        <v>23</v>
      </c>
      <c r="L27">
        <v>12</v>
      </c>
      <c r="M27">
        <v>11</v>
      </c>
      <c r="N27" s="1">
        <f t="shared" si="8"/>
        <v>133</v>
      </c>
      <c r="O27">
        <v>24</v>
      </c>
      <c r="P27">
        <v>109</v>
      </c>
    </row>
    <row r="28" spans="1:16" ht="12.75">
      <c r="A28" s="3" t="s">
        <v>18</v>
      </c>
      <c r="B28" s="1">
        <f t="shared" si="2"/>
        <v>8672</v>
      </c>
      <c r="C28" s="1">
        <f t="shared" si="3"/>
        <v>3612</v>
      </c>
      <c r="D28" s="1">
        <f t="shared" si="4"/>
        <v>5060</v>
      </c>
      <c r="E28" s="1">
        <f t="shared" si="7"/>
        <v>6135</v>
      </c>
      <c r="F28" s="1">
        <v>3455</v>
      </c>
      <c r="G28" s="1">
        <v>2680</v>
      </c>
      <c r="H28" s="1">
        <f t="shared" si="6"/>
        <v>1981</v>
      </c>
      <c r="I28">
        <v>3</v>
      </c>
      <c r="J28" s="1">
        <v>1978</v>
      </c>
      <c r="K28" s="1">
        <f t="shared" si="1"/>
        <v>10</v>
      </c>
      <c r="L28">
        <v>5</v>
      </c>
      <c r="M28">
        <v>5</v>
      </c>
      <c r="N28" s="1">
        <f t="shared" si="8"/>
        <v>546</v>
      </c>
      <c r="O28">
        <v>149</v>
      </c>
      <c r="P28">
        <v>397</v>
      </c>
    </row>
    <row r="29" spans="1:16" ht="12.75">
      <c r="A29" s="3" t="s">
        <v>19</v>
      </c>
      <c r="B29" s="1">
        <f t="shared" si="2"/>
        <v>7304</v>
      </c>
      <c r="C29" s="1">
        <f t="shared" si="3"/>
        <v>3196</v>
      </c>
      <c r="D29" s="1">
        <f t="shared" si="4"/>
        <v>4108</v>
      </c>
      <c r="E29" s="1">
        <f t="shared" si="7"/>
        <v>4431</v>
      </c>
      <c r="F29" s="1">
        <v>2720</v>
      </c>
      <c r="G29" s="1">
        <v>1711</v>
      </c>
      <c r="H29" s="1">
        <f t="shared" si="6"/>
        <v>1457</v>
      </c>
      <c r="I29">
        <v>3</v>
      </c>
      <c r="J29" s="1">
        <v>1454</v>
      </c>
      <c r="K29" s="1">
        <f t="shared" si="1"/>
        <v>3</v>
      </c>
      <c r="L29">
        <v>2</v>
      </c>
      <c r="M29">
        <v>1</v>
      </c>
      <c r="N29" s="1">
        <f t="shared" si="8"/>
        <v>1413</v>
      </c>
      <c r="O29">
        <v>471</v>
      </c>
      <c r="P29">
        <v>942</v>
      </c>
    </row>
    <row r="30" spans="1:16" ht="12.75">
      <c r="A30" s="3" t="s">
        <v>20</v>
      </c>
      <c r="B30" s="1">
        <f t="shared" si="2"/>
        <v>6667</v>
      </c>
      <c r="C30" s="1">
        <f t="shared" si="3"/>
        <v>2964</v>
      </c>
      <c r="D30" s="1">
        <f t="shared" si="4"/>
        <v>3703</v>
      </c>
      <c r="E30" s="1">
        <f t="shared" si="7"/>
        <v>3081</v>
      </c>
      <c r="F30" s="1">
        <v>2003</v>
      </c>
      <c r="G30" s="1">
        <v>1078</v>
      </c>
      <c r="H30" s="1">
        <f t="shared" si="6"/>
        <v>1102</v>
      </c>
      <c r="I30">
        <v>27</v>
      </c>
      <c r="J30" s="1">
        <v>1075</v>
      </c>
      <c r="K30" s="1">
        <f t="shared" si="1"/>
        <v>2</v>
      </c>
      <c r="L30">
        <v>1</v>
      </c>
      <c r="M30">
        <v>1</v>
      </c>
      <c r="N30" s="1">
        <f t="shared" si="8"/>
        <v>2482</v>
      </c>
      <c r="O30">
        <v>933</v>
      </c>
      <c r="P30" s="1">
        <v>1549</v>
      </c>
    </row>
    <row r="31" spans="1:16" ht="12.75">
      <c r="A31" s="3" t="s">
        <v>21</v>
      </c>
      <c r="B31" s="1">
        <f t="shared" si="2"/>
        <v>6404</v>
      </c>
      <c r="C31" s="1">
        <f t="shared" si="3"/>
        <v>2846</v>
      </c>
      <c r="D31" s="1">
        <f t="shared" si="4"/>
        <v>3558</v>
      </c>
      <c r="E31" s="1">
        <f t="shared" si="7"/>
        <v>2107</v>
      </c>
      <c r="F31" s="1">
        <v>1401</v>
      </c>
      <c r="G31">
        <v>706</v>
      </c>
      <c r="H31" s="1">
        <f t="shared" si="6"/>
        <v>877</v>
      </c>
      <c r="I31">
        <v>27</v>
      </c>
      <c r="J31">
        <v>850</v>
      </c>
      <c r="K31" s="1">
        <f t="shared" si="1"/>
        <v>1</v>
      </c>
      <c r="M31">
        <v>1</v>
      </c>
      <c r="N31" s="1">
        <f t="shared" si="8"/>
        <v>3419</v>
      </c>
      <c r="O31" s="1">
        <v>1418</v>
      </c>
      <c r="P31" s="1">
        <v>2001</v>
      </c>
    </row>
    <row r="32" spans="1:16" ht="12.75">
      <c r="A32" s="3" t="s">
        <v>22</v>
      </c>
      <c r="B32" s="1">
        <f t="shared" si="2"/>
        <v>6404</v>
      </c>
      <c r="C32" s="1">
        <f t="shared" si="3"/>
        <v>3003</v>
      </c>
      <c r="D32" s="1">
        <f t="shared" si="4"/>
        <v>3401</v>
      </c>
      <c r="E32" s="1">
        <f t="shared" si="7"/>
        <v>2021</v>
      </c>
      <c r="F32" s="1">
        <v>1341</v>
      </c>
      <c r="G32">
        <v>680</v>
      </c>
      <c r="H32" s="1">
        <f t="shared" si="6"/>
        <v>677</v>
      </c>
      <c r="I32">
        <v>18</v>
      </c>
      <c r="J32">
        <v>659</v>
      </c>
      <c r="N32" s="1">
        <f t="shared" si="8"/>
        <v>3706</v>
      </c>
      <c r="O32" s="1">
        <v>1644</v>
      </c>
      <c r="P32" s="1">
        <v>2062</v>
      </c>
    </row>
    <row r="33" spans="1:16" ht="12.75">
      <c r="A33" s="3" t="s">
        <v>23</v>
      </c>
      <c r="B33" s="1">
        <f t="shared" si="2"/>
        <v>4780</v>
      </c>
      <c r="C33" s="1">
        <f t="shared" si="3"/>
        <v>2184</v>
      </c>
      <c r="D33" s="1">
        <f t="shared" si="4"/>
        <v>2596</v>
      </c>
      <c r="E33" s="1">
        <f t="shared" si="7"/>
        <v>1003</v>
      </c>
      <c r="F33">
        <v>669</v>
      </c>
      <c r="G33">
        <v>334</v>
      </c>
      <c r="H33" s="1">
        <f t="shared" si="6"/>
        <v>480</v>
      </c>
      <c r="I33">
        <v>10</v>
      </c>
      <c r="J33">
        <v>470</v>
      </c>
      <c r="N33" s="1">
        <f t="shared" si="8"/>
        <v>3297</v>
      </c>
      <c r="O33" s="1">
        <v>1505</v>
      </c>
      <c r="P33" s="1">
        <v>1792</v>
      </c>
    </row>
    <row r="34" spans="1:16" ht="12.75">
      <c r="A34" s="3" t="s">
        <v>24</v>
      </c>
      <c r="B34" s="1">
        <f>SUM(E34,H34,K34,N34,)</f>
        <v>8260</v>
      </c>
      <c r="C34" s="1">
        <f t="shared" si="3"/>
        <v>4038</v>
      </c>
      <c r="D34" s="1">
        <f t="shared" si="4"/>
        <v>4222</v>
      </c>
      <c r="E34" s="1">
        <f t="shared" si="7"/>
        <v>1247</v>
      </c>
      <c r="F34">
        <v>798</v>
      </c>
      <c r="G34">
        <v>449</v>
      </c>
      <c r="H34" s="1">
        <f t="shared" si="6"/>
        <v>542</v>
      </c>
      <c r="I34">
        <v>16</v>
      </c>
      <c r="J34">
        <v>526</v>
      </c>
      <c r="N34" s="1">
        <f t="shared" si="8"/>
        <v>6471</v>
      </c>
      <c r="O34" s="1">
        <v>3224</v>
      </c>
      <c r="P34" s="1">
        <v>3247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2005-05-13T16:53:28Z</dcterms:modified>
  <cp:category/>
  <cp:version/>
  <cp:contentType/>
  <cp:contentStatus/>
</cp:coreProperties>
</file>