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<sst xmlns="http://schemas.openxmlformats.org/spreadsheetml/2006/main" count="51" uniqueCount="37">
  <si>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</si>
  <si>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</si>
  <si>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</si>
  <si>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</si>
  <si>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</si>
  <si>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</si>
  <si>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</si>
  <si>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</si>
  <si>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</si>
  <si>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</si>
  <si>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</si>
  <si>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</si>
  <si>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</si>
  <si>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</si>
  <si>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</si>
  <si>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</si>
  <si>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</si>
  <si>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</si>
  <si>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</si>
  <si>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</si>
  <si>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</si>
  <si>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</si>
  <si>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</si>
  <si>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</si>
  <si>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</si>
  <si>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</si>
  <si>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</si>
  <si>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</si>
  <si>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</si>
  <si>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</si>
  <si>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</si>
  <si>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</si>
  <si>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</si>
  <si>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</si>
  <si>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</si>
  <si>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19 POBLACION AMPARADA POR GRUPOS DE EDAD, SEXO Y TIPO DE DERECHOHABIENTE</t>
  </si>
  <si>
    <t>JALISCO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</si>
</sst>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B1">
      <selection activeCell="P13" sqref="P13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319240</v>
      </c>
      <c r="C13" s="1">
        <f aca="true" t="shared" si="0" ref="C13:P13">SUM(C15:C34)</f>
        <v>142859</v>
      </c>
      <c r="D13" s="1">
        <f t="shared" si="0"/>
        <v>176381</v>
      </c>
      <c r="E13" s="1">
        <f t="shared" si="0"/>
        <v>90389</v>
      </c>
      <c r="F13" s="1">
        <f t="shared" si="0"/>
        <v>47971</v>
      </c>
      <c r="G13" s="1">
        <f t="shared" si="0"/>
        <v>42418</v>
      </c>
      <c r="H13" s="1">
        <f t="shared" si="0"/>
        <v>35128</v>
      </c>
      <c r="I13" s="1">
        <f t="shared" si="0"/>
        <v>186</v>
      </c>
      <c r="J13" s="1">
        <f t="shared" si="0"/>
        <v>34942</v>
      </c>
      <c r="K13" s="1">
        <f t="shared" si="0"/>
        <v>158822</v>
      </c>
      <c r="L13" s="1">
        <f t="shared" si="0"/>
        <v>79474</v>
      </c>
      <c r="M13" s="1">
        <f t="shared" si="0"/>
        <v>79348</v>
      </c>
      <c r="N13" s="1">
        <f t="shared" si="0"/>
        <v>34901</v>
      </c>
      <c r="O13" s="1">
        <f t="shared" si="0"/>
        <v>15228</v>
      </c>
      <c r="P13" s="1">
        <f t="shared" si="0"/>
        <v>19673</v>
      </c>
    </row>
    <row r="14" ht="12.75">
      <c r="A14" s="2"/>
    </row>
    <row r="15" spans="1:13" ht="12.75">
      <c r="A15" s="3" t="s">
        <v>5</v>
      </c>
      <c r="B15" s="1">
        <f>SUM(E15,H15,K15,N15)</f>
        <v>7014</v>
      </c>
      <c r="C15" s="1">
        <f>SUM(F15,I15,L15,O15)</f>
        <v>3666</v>
      </c>
      <c r="D15" s="1">
        <f>SUM(G15,J15,M15,P15)</f>
        <v>3348</v>
      </c>
      <c r="E15" s="1">
        <f aca="true" t="shared" si="1" ref="E15:E22">SUM(F15:G15)</f>
        <v>1</v>
      </c>
      <c r="F15">
        <v>1</v>
      </c>
      <c r="K15" s="1">
        <f aca="true" t="shared" si="2" ref="K15:K32">SUM(L15:M15)</f>
        <v>7013</v>
      </c>
      <c r="L15" s="1">
        <v>3665</v>
      </c>
      <c r="M15" s="1">
        <v>3348</v>
      </c>
    </row>
    <row r="16" spans="1:13" ht="12.75">
      <c r="A16" s="3" t="s">
        <v>6</v>
      </c>
      <c r="B16" s="1">
        <f aca="true" t="shared" si="3" ref="B16:B34">SUM(E16,H16,K16,N16)</f>
        <v>11992</v>
      </c>
      <c r="C16" s="1">
        <f aca="true" t="shared" si="4" ref="C16:C34">SUM(F16,I16,L16,O16)</f>
        <v>6197</v>
      </c>
      <c r="D16" s="1">
        <f aca="true" t="shared" si="5" ref="D16:D34">SUM(G16,J16,M16,P16)</f>
        <v>5795</v>
      </c>
      <c r="E16" s="1">
        <f t="shared" si="1"/>
        <v>7</v>
      </c>
      <c r="F16">
        <v>4</v>
      </c>
      <c r="G16">
        <v>3</v>
      </c>
      <c r="K16" s="1">
        <f t="shared" si="2"/>
        <v>11985</v>
      </c>
      <c r="L16" s="1">
        <v>6193</v>
      </c>
      <c r="M16" s="1">
        <v>5792</v>
      </c>
    </row>
    <row r="17" spans="1:13" ht="12.75">
      <c r="A17" s="3" t="s">
        <v>7</v>
      </c>
      <c r="B17" s="1">
        <f t="shared" si="3"/>
        <v>17562</v>
      </c>
      <c r="C17" s="1">
        <f t="shared" si="4"/>
        <v>8999</v>
      </c>
      <c r="D17" s="1">
        <f t="shared" si="5"/>
        <v>8563</v>
      </c>
      <c r="E17" s="1">
        <f t="shared" si="1"/>
        <v>13</v>
      </c>
      <c r="F17">
        <v>7</v>
      </c>
      <c r="G17">
        <v>6</v>
      </c>
      <c r="K17" s="1">
        <f t="shared" si="2"/>
        <v>17549</v>
      </c>
      <c r="L17" s="1">
        <v>8992</v>
      </c>
      <c r="M17" s="1">
        <v>8557</v>
      </c>
    </row>
    <row r="18" spans="1:13" ht="12.75">
      <c r="A18" s="3" t="s">
        <v>8</v>
      </c>
      <c r="B18" s="1">
        <f t="shared" si="3"/>
        <v>6957</v>
      </c>
      <c r="C18" s="1">
        <f t="shared" si="4"/>
        <v>3552</v>
      </c>
      <c r="D18" s="1">
        <f t="shared" si="5"/>
        <v>3405</v>
      </c>
      <c r="E18" s="1">
        <f t="shared" si="1"/>
        <v>11</v>
      </c>
      <c r="F18">
        <v>6</v>
      </c>
      <c r="G18">
        <v>5</v>
      </c>
      <c r="K18" s="1">
        <f t="shared" si="2"/>
        <v>6946</v>
      </c>
      <c r="L18" s="1">
        <v>3546</v>
      </c>
      <c r="M18" s="1">
        <v>3400</v>
      </c>
    </row>
    <row r="19" spans="1:13" ht="12.75">
      <c r="A19" s="3" t="s">
        <v>9</v>
      </c>
      <c r="B19" s="1">
        <f t="shared" si="3"/>
        <v>7620</v>
      </c>
      <c r="C19" s="1">
        <f t="shared" si="4"/>
        <v>3884</v>
      </c>
      <c r="D19" s="1">
        <f t="shared" si="5"/>
        <v>3736</v>
      </c>
      <c r="E19" s="1">
        <f t="shared" si="1"/>
        <v>12</v>
      </c>
      <c r="F19">
        <v>7</v>
      </c>
      <c r="G19">
        <v>5</v>
      </c>
      <c r="K19" s="1">
        <f t="shared" si="2"/>
        <v>7608</v>
      </c>
      <c r="L19" s="1">
        <v>3877</v>
      </c>
      <c r="M19" s="1">
        <v>3731</v>
      </c>
    </row>
    <row r="20" spans="1:13" ht="12.75">
      <c r="A20" s="3" t="s">
        <v>10</v>
      </c>
      <c r="B20" s="1">
        <f t="shared" si="3"/>
        <v>22441</v>
      </c>
      <c r="C20" s="1">
        <f t="shared" si="4"/>
        <v>11379</v>
      </c>
      <c r="D20" s="1">
        <f t="shared" si="5"/>
        <v>11062</v>
      </c>
      <c r="E20" s="1">
        <f t="shared" si="1"/>
        <v>65</v>
      </c>
      <c r="F20">
        <v>35</v>
      </c>
      <c r="G20">
        <v>30</v>
      </c>
      <c r="K20" s="1">
        <f t="shared" si="2"/>
        <v>22376</v>
      </c>
      <c r="L20" s="1">
        <v>11344</v>
      </c>
      <c r="M20" s="1">
        <v>11032</v>
      </c>
    </row>
    <row r="21" spans="1:13" ht="12.75">
      <c r="A21" s="3" t="s">
        <v>11</v>
      </c>
      <c r="B21" s="1">
        <f t="shared" si="3"/>
        <v>37980</v>
      </c>
      <c r="C21" s="1">
        <f t="shared" si="4"/>
        <v>19421</v>
      </c>
      <c r="D21" s="1">
        <f t="shared" si="5"/>
        <v>18559</v>
      </c>
      <c r="E21" s="1">
        <f t="shared" si="1"/>
        <v>226</v>
      </c>
      <c r="F21">
        <v>128</v>
      </c>
      <c r="G21">
        <v>98</v>
      </c>
      <c r="K21" s="1">
        <f t="shared" si="2"/>
        <v>37754</v>
      </c>
      <c r="L21" s="1">
        <v>19293</v>
      </c>
      <c r="M21" s="1">
        <v>18461</v>
      </c>
    </row>
    <row r="22" spans="1:13" ht="12.75">
      <c r="A22" s="3" t="s">
        <v>12</v>
      </c>
      <c r="B22" s="1">
        <f t="shared" si="3"/>
        <v>26658</v>
      </c>
      <c r="C22" s="1">
        <f t="shared" si="4"/>
        <v>13399</v>
      </c>
      <c r="D22" s="1">
        <f t="shared" si="5"/>
        <v>13259</v>
      </c>
      <c r="E22" s="1">
        <f t="shared" si="1"/>
        <v>270</v>
      </c>
      <c r="F22">
        <v>151</v>
      </c>
      <c r="G22">
        <v>119</v>
      </c>
      <c r="H22" s="1">
        <f aca="true" t="shared" si="6" ref="H22:H34">SUM(I22:J22)</f>
        <v>156</v>
      </c>
      <c r="J22">
        <v>156</v>
      </c>
      <c r="K22" s="1">
        <f t="shared" si="2"/>
        <v>26232</v>
      </c>
      <c r="L22" s="1">
        <v>13248</v>
      </c>
      <c r="M22" s="1">
        <v>12984</v>
      </c>
    </row>
    <row r="23" spans="1:13" ht="12.75">
      <c r="A23" s="3" t="s">
        <v>13</v>
      </c>
      <c r="B23" s="1">
        <f t="shared" si="3"/>
        <v>17515</v>
      </c>
      <c r="C23" s="1">
        <f t="shared" si="4"/>
        <v>7124</v>
      </c>
      <c r="D23" s="1">
        <f t="shared" si="5"/>
        <v>10391</v>
      </c>
      <c r="E23" s="1">
        <f>SUM(F23:G23)</f>
        <v>2872</v>
      </c>
      <c r="F23" s="1">
        <v>1361</v>
      </c>
      <c r="G23" s="1">
        <v>1511</v>
      </c>
      <c r="H23" s="1">
        <f t="shared" si="6"/>
        <v>1720</v>
      </c>
      <c r="J23" s="1">
        <v>1720</v>
      </c>
      <c r="K23" s="1">
        <f t="shared" si="2"/>
        <v>12923</v>
      </c>
      <c r="L23" s="1">
        <v>5763</v>
      </c>
      <c r="M23" s="1">
        <v>7160</v>
      </c>
    </row>
    <row r="24" spans="1:13" ht="12.75">
      <c r="A24" s="3" t="s">
        <v>14</v>
      </c>
      <c r="B24" s="1">
        <f t="shared" si="3"/>
        <v>21781</v>
      </c>
      <c r="C24" s="1">
        <f t="shared" si="4"/>
        <v>7719</v>
      </c>
      <c r="D24" s="1">
        <f t="shared" si="5"/>
        <v>14062</v>
      </c>
      <c r="E24" s="1">
        <f aca="true" t="shared" si="7" ref="E24:E34">SUM(F24:G24)</f>
        <v>9522</v>
      </c>
      <c r="F24" s="1">
        <v>4355</v>
      </c>
      <c r="G24" s="1">
        <v>5167</v>
      </c>
      <c r="H24" s="1">
        <f t="shared" si="6"/>
        <v>4206</v>
      </c>
      <c r="J24" s="1">
        <v>4206</v>
      </c>
      <c r="K24" s="1">
        <f t="shared" si="2"/>
        <v>8053</v>
      </c>
      <c r="L24" s="1">
        <v>3364</v>
      </c>
      <c r="M24" s="1">
        <v>4689</v>
      </c>
    </row>
    <row r="25" spans="1:13" ht="12.75">
      <c r="A25" s="3" t="s">
        <v>15</v>
      </c>
      <c r="B25" s="1">
        <f t="shared" si="3"/>
        <v>19741</v>
      </c>
      <c r="C25" s="1">
        <f t="shared" si="4"/>
        <v>6296</v>
      </c>
      <c r="D25" s="1">
        <f t="shared" si="5"/>
        <v>13445</v>
      </c>
      <c r="E25" s="1">
        <f t="shared" si="7"/>
        <v>13638</v>
      </c>
      <c r="F25" s="1">
        <v>6193</v>
      </c>
      <c r="G25" s="1">
        <v>7445</v>
      </c>
      <c r="H25" s="1">
        <f t="shared" si="6"/>
        <v>5899</v>
      </c>
      <c r="I25">
        <v>1</v>
      </c>
      <c r="J25" s="1">
        <v>5898</v>
      </c>
      <c r="K25" s="1">
        <f t="shared" si="2"/>
        <v>204</v>
      </c>
      <c r="L25">
        <v>102</v>
      </c>
      <c r="M25">
        <v>102</v>
      </c>
    </row>
    <row r="26" spans="1:16" ht="12.75">
      <c r="A26" s="3" t="s">
        <v>16</v>
      </c>
      <c r="B26" s="1">
        <f t="shared" si="3"/>
        <v>22814</v>
      </c>
      <c r="C26" s="1">
        <f t="shared" si="4"/>
        <v>7673</v>
      </c>
      <c r="D26" s="1">
        <f t="shared" si="5"/>
        <v>15141</v>
      </c>
      <c r="E26" s="1">
        <f t="shared" si="7"/>
        <v>16155</v>
      </c>
      <c r="F26" s="1">
        <v>7608</v>
      </c>
      <c r="G26" s="1">
        <v>8547</v>
      </c>
      <c r="H26" s="1">
        <f t="shared" si="6"/>
        <v>6531</v>
      </c>
      <c r="I26">
        <v>2</v>
      </c>
      <c r="J26" s="1">
        <v>6529</v>
      </c>
      <c r="K26" s="1">
        <f t="shared" si="2"/>
        <v>110</v>
      </c>
      <c r="L26">
        <v>55</v>
      </c>
      <c r="M26">
        <v>55</v>
      </c>
      <c r="N26" s="1">
        <f aca="true" t="shared" si="8" ref="N26:N34">SUM(O26:P26)</f>
        <v>18</v>
      </c>
      <c r="O26">
        <v>8</v>
      </c>
      <c r="P26">
        <v>10</v>
      </c>
    </row>
    <row r="27" spans="1:16" ht="12.75">
      <c r="A27" s="3" t="s">
        <v>17</v>
      </c>
      <c r="B27" s="1">
        <f t="shared" si="3"/>
        <v>18878</v>
      </c>
      <c r="C27" s="1">
        <f t="shared" si="4"/>
        <v>7107</v>
      </c>
      <c r="D27" s="1">
        <f t="shared" si="5"/>
        <v>11771</v>
      </c>
      <c r="E27" s="1">
        <f t="shared" si="7"/>
        <v>13567</v>
      </c>
      <c r="F27" s="1">
        <v>7040</v>
      </c>
      <c r="G27" s="1">
        <v>6527</v>
      </c>
      <c r="H27" s="1">
        <f t="shared" si="6"/>
        <v>5057</v>
      </c>
      <c r="I27">
        <v>6</v>
      </c>
      <c r="J27" s="1">
        <v>5051</v>
      </c>
      <c r="K27" s="1">
        <f t="shared" si="2"/>
        <v>44</v>
      </c>
      <c r="L27">
        <v>21</v>
      </c>
      <c r="M27">
        <v>23</v>
      </c>
      <c r="N27" s="1">
        <f t="shared" si="8"/>
        <v>210</v>
      </c>
      <c r="O27">
        <v>40</v>
      </c>
      <c r="P27">
        <v>170</v>
      </c>
    </row>
    <row r="28" spans="1:16" ht="12.75">
      <c r="A28" s="3" t="s">
        <v>18</v>
      </c>
      <c r="B28" s="1">
        <f t="shared" si="3"/>
        <v>14329</v>
      </c>
      <c r="C28" s="1">
        <f t="shared" si="4"/>
        <v>6005</v>
      </c>
      <c r="D28" s="1">
        <f t="shared" si="5"/>
        <v>8324</v>
      </c>
      <c r="E28" s="1">
        <f t="shared" si="7"/>
        <v>10208</v>
      </c>
      <c r="F28" s="1">
        <v>5752</v>
      </c>
      <c r="G28" s="1">
        <v>4456</v>
      </c>
      <c r="H28" s="1">
        <f t="shared" si="6"/>
        <v>3217</v>
      </c>
      <c r="I28">
        <v>5</v>
      </c>
      <c r="J28" s="1">
        <v>3212</v>
      </c>
      <c r="K28" s="1">
        <f t="shared" si="2"/>
        <v>16</v>
      </c>
      <c r="L28">
        <v>7</v>
      </c>
      <c r="M28">
        <v>9</v>
      </c>
      <c r="N28" s="1">
        <f t="shared" si="8"/>
        <v>888</v>
      </c>
      <c r="O28">
        <v>241</v>
      </c>
      <c r="P28">
        <v>647</v>
      </c>
    </row>
    <row r="29" spans="1:16" ht="12.75">
      <c r="A29" s="3" t="s">
        <v>19</v>
      </c>
      <c r="B29" s="1">
        <f t="shared" si="3"/>
        <v>12107</v>
      </c>
      <c r="C29" s="1">
        <f t="shared" si="4"/>
        <v>5341</v>
      </c>
      <c r="D29" s="1">
        <f t="shared" si="5"/>
        <v>6766</v>
      </c>
      <c r="E29" s="1">
        <f t="shared" si="7"/>
        <v>7441</v>
      </c>
      <c r="F29" s="1">
        <v>4570</v>
      </c>
      <c r="G29" s="1">
        <v>2871</v>
      </c>
      <c r="H29" s="1">
        <f t="shared" si="6"/>
        <v>2366</v>
      </c>
      <c r="I29">
        <v>5</v>
      </c>
      <c r="J29" s="1">
        <v>2361</v>
      </c>
      <c r="K29" s="1">
        <f t="shared" si="2"/>
        <v>4</v>
      </c>
      <c r="L29">
        <v>2</v>
      </c>
      <c r="M29">
        <v>2</v>
      </c>
      <c r="N29" s="1">
        <f t="shared" si="8"/>
        <v>2296</v>
      </c>
      <c r="O29">
        <v>764</v>
      </c>
      <c r="P29" s="1">
        <v>1532</v>
      </c>
    </row>
    <row r="30" spans="1:16" ht="12.75">
      <c r="A30" s="3" t="s">
        <v>20</v>
      </c>
      <c r="B30" s="1">
        <f t="shared" si="3"/>
        <v>11088</v>
      </c>
      <c r="C30" s="1">
        <f t="shared" si="4"/>
        <v>4984</v>
      </c>
      <c r="D30" s="1">
        <f t="shared" si="5"/>
        <v>6104</v>
      </c>
      <c r="E30" s="1">
        <f t="shared" si="7"/>
        <v>5261</v>
      </c>
      <c r="F30" s="1">
        <v>3421</v>
      </c>
      <c r="G30" s="1">
        <v>1840</v>
      </c>
      <c r="H30" s="1">
        <f t="shared" si="6"/>
        <v>1791</v>
      </c>
      <c r="I30">
        <v>46</v>
      </c>
      <c r="J30" s="1">
        <v>1745</v>
      </c>
      <c r="K30" s="1">
        <f t="shared" si="2"/>
        <v>3</v>
      </c>
      <c r="L30">
        <v>2</v>
      </c>
      <c r="M30">
        <v>1</v>
      </c>
      <c r="N30" s="1">
        <f t="shared" si="8"/>
        <v>4033</v>
      </c>
      <c r="O30" s="1">
        <v>1515</v>
      </c>
      <c r="P30" s="1">
        <v>2518</v>
      </c>
    </row>
    <row r="31" spans="1:16" ht="12.75">
      <c r="A31" s="3" t="s">
        <v>21</v>
      </c>
      <c r="B31" s="1">
        <f t="shared" si="3"/>
        <v>10628</v>
      </c>
      <c r="C31" s="1">
        <f t="shared" si="4"/>
        <v>4772</v>
      </c>
      <c r="D31" s="1">
        <f t="shared" si="5"/>
        <v>5856</v>
      </c>
      <c r="E31" s="1">
        <f t="shared" si="7"/>
        <v>3643</v>
      </c>
      <c r="F31" s="1">
        <v>2421</v>
      </c>
      <c r="G31" s="1">
        <v>1222</v>
      </c>
      <c r="H31" s="1">
        <f t="shared" si="6"/>
        <v>1426</v>
      </c>
      <c r="I31">
        <v>46</v>
      </c>
      <c r="J31" s="1">
        <v>1380</v>
      </c>
      <c r="K31" s="1">
        <f t="shared" si="2"/>
        <v>1</v>
      </c>
      <c r="M31">
        <v>1</v>
      </c>
      <c r="N31" s="1">
        <f t="shared" si="8"/>
        <v>5558</v>
      </c>
      <c r="O31" s="1">
        <v>2305</v>
      </c>
      <c r="P31" s="1">
        <v>3253</v>
      </c>
    </row>
    <row r="32" spans="1:16" ht="12.75">
      <c r="A32" s="3" t="s">
        <v>22</v>
      </c>
      <c r="B32" s="1">
        <f t="shared" si="3"/>
        <v>10623</v>
      </c>
      <c r="C32" s="1">
        <f t="shared" si="4"/>
        <v>5025</v>
      </c>
      <c r="D32" s="1">
        <f t="shared" si="5"/>
        <v>5598</v>
      </c>
      <c r="E32" s="1">
        <f t="shared" si="7"/>
        <v>3499</v>
      </c>
      <c r="F32" s="1">
        <v>2323</v>
      </c>
      <c r="G32" s="1">
        <v>1176</v>
      </c>
      <c r="H32" s="1">
        <f t="shared" si="6"/>
        <v>1100</v>
      </c>
      <c r="I32">
        <v>31</v>
      </c>
      <c r="J32" s="1">
        <v>1069</v>
      </c>
      <c r="K32" s="1">
        <f t="shared" si="2"/>
        <v>1</v>
      </c>
      <c r="M32">
        <v>1</v>
      </c>
      <c r="N32" s="1">
        <f t="shared" si="8"/>
        <v>6023</v>
      </c>
      <c r="O32" s="1">
        <v>2671</v>
      </c>
      <c r="P32" s="1">
        <v>3352</v>
      </c>
    </row>
    <row r="33" spans="1:16" ht="12.75">
      <c r="A33" s="3" t="s">
        <v>23</v>
      </c>
      <c r="B33" s="1">
        <f t="shared" si="3"/>
        <v>7902</v>
      </c>
      <c r="C33" s="1">
        <f t="shared" si="4"/>
        <v>3641</v>
      </c>
      <c r="D33" s="1">
        <f t="shared" si="5"/>
        <v>4261</v>
      </c>
      <c r="E33" s="1">
        <f t="shared" si="7"/>
        <v>1766</v>
      </c>
      <c r="F33" s="1">
        <v>1175</v>
      </c>
      <c r="G33">
        <v>591</v>
      </c>
      <c r="H33" s="1">
        <f t="shared" si="6"/>
        <v>778</v>
      </c>
      <c r="I33">
        <v>19</v>
      </c>
      <c r="J33">
        <v>759</v>
      </c>
      <c r="N33" s="1">
        <f t="shared" si="8"/>
        <v>5358</v>
      </c>
      <c r="O33" s="1">
        <v>2447</v>
      </c>
      <c r="P33" s="1">
        <v>2911</v>
      </c>
    </row>
    <row r="34" spans="1:16" ht="12.75">
      <c r="A34" s="3" t="s">
        <v>24</v>
      </c>
      <c r="B34" s="1">
        <f t="shared" si="3"/>
        <v>13610</v>
      </c>
      <c r="C34" s="1">
        <f t="shared" si="4"/>
        <v>6675</v>
      </c>
      <c r="D34" s="1">
        <f t="shared" si="5"/>
        <v>6935</v>
      </c>
      <c r="E34" s="1">
        <f t="shared" si="7"/>
        <v>2212</v>
      </c>
      <c r="F34" s="1">
        <v>1413</v>
      </c>
      <c r="G34">
        <v>799</v>
      </c>
      <c r="H34" s="1">
        <f t="shared" si="6"/>
        <v>881</v>
      </c>
      <c r="I34">
        <v>25</v>
      </c>
      <c r="J34">
        <v>856</v>
      </c>
      <c r="N34" s="1">
        <f t="shared" si="8"/>
        <v>10517</v>
      </c>
      <c r="O34" s="1">
        <v>5237</v>
      </c>
      <c r="P34" s="1">
        <v>5280</v>
      </c>
    </row>
    <row r="35" spans="1:14" ht="12.75">
      <c r="A35" s="2"/>
      <c r="N35" s="1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2005-05-13T16:36:58Z</dcterms:modified>
  <cp:category/>
  <cp:version/>
  <cp:contentType/>
  <cp:contentStatus/>
</cp:coreProperties>
</file>