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<sst xmlns="http://schemas.openxmlformats.org/spreadsheetml/2006/main" count="51" uniqueCount="37">
  <si>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</si>
  <si>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</si>
  <si>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</si>
  <si>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</si>
  <si>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</si>
  <si>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</si>
  <si>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</si>
  <si>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</si>
  <si>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</si>
  <si>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</si>
  <si>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</si>
  <si>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</si>
  <si>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</si>
  <si>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</si>
  <si>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</si>
  <si>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</si>
  <si>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</si>
  <si>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</si>
  <si>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</si>
  <si>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</si>
  <si>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</si>
  <si>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</si>
  <si>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</si>
  <si>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</si>
  <si>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</si>
  <si>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</si>
  <si>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</si>
  <si>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</si>
  <si>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</si>
  <si>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</si>
  <si>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</si>
  <si>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</si>
  <si>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</si>
  <si>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</si>
  <si>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</si>
  <si>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COLIMA</t>
  </si>
  <si>
    <t>1. 12 POBLACION AMPARADA POR GRUPOS DE EDAD, SEXO Y TIPO DE DERECHOHABIENTE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</si>
</sst>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64333</v>
      </c>
      <c r="C13" s="1">
        <f aca="true" t="shared" si="0" ref="C13:P13">SUM(C15:C34)</f>
        <v>28860</v>
      </c>
      <c r="D13" s="1">
        <f t="shared" si="0"/>
        <v>35473</v>
      </c>
      <c r="E13" s="1">
        <f t="shared" si="0"/>
        <v>18564</v>
      </c>
      <c r="F13" s="1">
        <f t="shared" si="0"/>
        <v>9881</v>
      </c>
      <c r="G13" s="1">
        <f t="shared" si="0"/>
        <v>8683</v>
      </c>
      <c r="H13" s="1">
        <f t="shared" si="0"/>
        <v>7025</v>
      </c>
      <c r="I13" s="1">
        <f t="shared" si="0"/>
        <v>38</v>
      </c>
      <c r="J13" s="1">
        <f t="shared" si="0"/>
        <v>6987</v>
      </c>
      <c r="K13" s="1">
        <f t="shared" si="0"/>
        <v>31764</v>
      </c>
      <c r="L13" s="1">
        <f t="shared" si="0"/>
        <v>15895</v>
      </c>
      <c r="M13" s="1">
        <f t="shared" si="0"/>
        <v>15869</v>
      </c>
      <c r="N13" s="1">
        <f t="shared" si="0"/>
        <v>6980</v>
      </c>
      <c r="O13" s="1">
        <f t="shared" si="0"/>
        <v>3046</v>
      </c>
      <c r="P13" s="1">
        <f t="shared" si="0"/>
        <v>3934</v>
      </c>
    </row>
    <row r="14" ht="12.75">
      <c r="A14" s="2"/>
    </row>
    <row r="15" spans="1:13" ht="12.75">
      <c r="A15" s="3" t="s">
        <v>5</v>
      </c>
      <c r="B15" s="1">
        <f>SUM(E15,H15,K15,N15)</f>
        <v>1404</v>
      </c>
      <c r="C15" s="1">
        <f>SUM(F15,I15,L15,O15)</f>
        <v>733</v>
      </c>
      <c r="D15" s="1">
        <f>SUM(G15,J15,M15,P15)</f>
        <v>671</v>
      </c>
      <c r="K15" s="1">
        <f aca="true" t="shared" si="1" ref="K15:K30">SUM(L15:M15)</f>
        <v>1404</v>
      </c>
      <c r="L15">
        <v>733</v>
      </c>
      <c r="M15">
        <v>671</v>
      </c>
    </row>
    <row r="16" spans="1:13" ht="12.75">
      <c r="A16" s="3" t="s">
        <v>6</v>
      </c>
      <c r="B16" s="1">
        <f aca="true" t="shared" si="2" ref="B16:B34">SUM(E16,H16,K16,N16)</f>
        <v>2398</v>
      </c>
      <c r="C16" s="1">
        <f aca="true" t="shared" si="3" ref="C16:C34">SUM(F16,I16,L16,O16)</f>
        <v>1238</v>
      </c>
      <c r="D16" s="1">
        <f aca="true" t="shared" si="4" ref="D16:D34">SUM(G16,J16,M16,P16)</f>
        <v>1160</v>
      </c>
      <c r="E16" s="1">
        <f aca="true" t="shared" si="5" ref="E16:E24">SUM(F16:G16)</f>
        <v>2</v>
      </c>
      <c r="F16">
        <v>1</v>
      </c>
      <c r="G16">
        <v>1</v>
      </c>
      <c r="K16" s="1">
        <f t="shared" si="1"/>
        <v>2396</v>
      </c>
      <c r="L16" s="1">
        <v>1237</v>
      </c>
      <c r="M16" s="1">
        <v>1159</v>
      </c>
    </row>
    <row r="17" spans="1:13" ht="12.75">
      <c r="A17" s="3" t="s">
        <v>7</v>
      </c>
      <c r="B17" s="1">
        <f t="shared" si="2"/>
        <v>3512</v>
      </c>
      <c r="C17" s="1">
        <f t="shared" si="3"/>
        <v>1801</v>
      </c>
      <c r="D17" s="1">
        <f t="shared" si="4"/>
        <v>1711</v>
      </c>
      <c r="E17" s="1">
        <f t="shared" si="5"/>
        <v>3</v>
      </c>
      <c r="F17">
        <v>2</v>
      </c>
      <c r="G17">
        <v>1</v>
      </c>
      <c r="K17" s="1">
        <f t="shared" si="1"/>
        <v>3509</v>
      </c>
      <c r="L17" s="1">
        <v>1799</v>
      </c>
      <c r="M17" s="1">
        <v>1710</v>
      </c>
    </row>
    <row r="18" spans="1:13" ht="12.75">
      <c r="A18" s="3" t="s">
        <v>8</v>
      </c>
      <c r="B18" s="1">
        <f t="shared" si="2"/>
        <v>1391</v>
      </c>
      <c r="C18" s="1">
        <f t="shared" si="3"/>
        <v>711</v>
      </c>
      <c r="D18" s="1">
        <f t="shared" si="4"/>
        <v>680</v>
      </c>
      <c r="E18" s="1">
        <f t="shared" si="5"/>
        <v>2</v>
      </c>
      <c r="F18">
        <v>1</v>
      </c>
      <c r="G18">
        <v>1</v>
      </c>
      <c r="K18" s="1">
        <f t="shared" si="1"/>
        <v>1389</v>
      </c>
      <c r="L18">
        <v>710</v>
      </c>
      <c r="M18">
        <v>679</v>
      </c>
    </row>
    <row r="19" spans="1:13" ht="12.75">
      <c r="A19" s="3" t="s">
        <v>9</v>
      </c>
      <c r="B19" s="1">
        <f t="shared" si="2"/>
        <v>1526</v>
      </c>
      <c r="C19" s="1">
        <f t="shared" si="3"/>
        <v>777</v>
      </c>
      <c r="D19" s="1">
        <f t="shared" si="4"/>
        <v>749</v>
      </c>
      <c r="E19" s="1">
        <f t="shared" si="5"/>
        <v>3</v>
      </c>
      <c r="F19">
        <v>2</v>
      </c>
      <c r="G19">
        <v>1</v>
      </c>
      <c r="K19" s="1">
        <f t="shared" si="1"/>
        <v>1523</v>
      </c>
      <c r="L19">
        <v>775</v>
      </c>
      <c r="M19">
        <v>748</v>
      </c>
    </row>
    <row r="20" spans="1:13" ht="12.75">
      <c r="A20" s="3" t="s">
        <v>10</v>
      </c>
      <c r="B20" s="1">
        <f t="shared" si="2"/>
        <v>4490</v>
      </c>
      <c r="C20" s="1">
        <f t="shared" si="3"/>
        <v>2279</v>
      </c>
      <c r="D20" s="1">
        <f t="shared" si="4"/>
        <v>2211</v>
      </c>
      <c r="E20" s="1">
        <f t="shared" si="5"/>
        <v>14</v>
      </c>
      <c r="F20">
        <v>8</v>
      </c>
      <c r="G20">
        <v>6</v>
      </c>
      <c r="K20" s="1">
        <f t="shared" si="1"/>
        <v>4476</v>
      </c>
      <c r="L20" s="1">
        <v>2271</v>
      </c>
      <c r="M20" s="1">
        <v>2205</v>
      </c>
    </row>
    <row r="21" spans="1:13" ht="12.75">
      <c r="A21" s="3" t="s">
        <v>11</v>
      </c>
      <c r="B21" s="1">
        <f t="shared" si="2"/>
        <v>7601</v>
      </c>
      <c r="C21" s="1">
        <f t="shared" si="3"/>
        <v>3887</v>
      </c>
      <c r="D21" s="1">
        <f t="shared" si="4"/>
        <v>3714</v>
      </c>
      <c r="E21" s="1">
        <f t="shared" si="5"/>
        <v>51</v>
      </c>
      <c r="F21">
        <v>28</v>
      </c>
      <c r="G21">
        <v>23</v>
      </c>
      <c r="K21" s="1">
        <f t="shared" si="1"/>
        <v>7550</v>
      </c>
      <c r="L21" s="1">
        <v>3859</v>
      </c>
      <c r="M21" s="1">
        <v>3691</v>
      </c>
    </row>
    <row r="22" spans="1:13" ht="12.75">
      <c r="A22" s="3" t="s">
        <v>12</v>
      </c>
      <c r="B22" s="1">
        <f t="shared" si="2"/>
        <v>5341</v>
      </c>
      <c r="C22" s="1">
        <f t="shared" si="3"/>
        <v>2682</v>
      </c>
      <c r="D22" s="1">
        <f t="shared" si="4"/>
        <v>2659</v>
      </c>
      <c r="E22" s="1">
        <f t="shared" si="5"/>
        <v>60</v>
      </c>
      <c r="F22">
        <v>33</v>
      </c>
      <c r="G22">
        <v>27</v>
      </c>
      <c r="H22" s="1">
        <f aca="true" t="shared" si="6" ref="H22:H34">SUM(I22:J22)</f>
        <v>33</v>
      </c>
      <c r="J22">
        <v>33</v>
      </c>
      <c r="K22" s="1">
        <f t="shared" si="1"/>
        <v>5248</v>
      </c>
      <c r="L22" s="1">
        <v>2649</v>
      </c>
      <c r="M22" s="1">
        <v>2599</v>
      </c>
    </row>
    <row r="23" spans="1:13" ht="12.75">
      <c r="A23" s="3" t="s">
        <v>13</v>
      </c>
      <c r="B23" s="1">
        <f t="shared" si="2"/>
        <v>3513</v>
      </c>
      <c r="C23" s="1">
        <f t="shared" si="3"/>
        <v>1431</v>
      </c>
      <c r="D23" s="1">
        <f t="shared" si="4"/>
        <v>2082</v>
      </c>
      <c r="E23" s="1">
        <f t="shared" si="5"/>
        <v>583</v>
      </c>
      <c r="F23">
        <v>276</v>
      </c>
      <c r="G23">
        <v>307</v>
      </c>
      <c r="H23" s="1">
        <f t="shared" si="6"/>
        <v>344</v>
      </c>
      <c r="J23">
        <v>344</v>
      </c>
      <c r="K23" s="1">
        <f t="shared" si="1"/>
        <v>2586</v>
      </c>
      <c r="L23" s="1">
        <v>1155</v>
      </c>
      <c r="M23" s="1">
        <v>1431</v>
      </c>
    </row>
    <row r="24" spans="1:13" ht="12.75">
      <c r="A24" s="3" t="s">
        <v>14</v>
      </c>
      <c r="B24" s="1">
        <f t="shared" si="2"/>
        <v>4380</v>
      </c>
      <c r="C24" s="1">
        <f t="shared" si="3"/>
        <v>1553</v>
      </c>
      <c r="D24" s="1">
        <f t="shared" si="4"/>
        <v>2827</v>
      </c>
      <c r="E24" s="1">
        <f t="shared" si="5"/>
        <v>1930</v>
      </c>
      <c r="F24">
        <v>882</v>
      </c>
      <c r="G24" s="1">
        <v>1048</v>
      </c>
      <c r="H24" s="1">
        <f t="shared" si="6"/>
        <v>840</v>
      </c>
      <c r="J24">
        <v>840</v>
      </c>
      <c r="K24" s="1">
        <f t="shared" si="1"/>
        <v>1610</v>
      </c>
      <c r="L24">
        <v>671</v>
      </c>
      <c r="M24">
        <v>939</v>
      </c>
    </row>
    <row r="25" spans="1:13" ht="12.75">
      <c r="A25" s="3" t="s">
        <v>15</v>
      </c>
      <c r="B25" s="1">
        <f t="shared" si="2"/>
        <v>3985</v>
      </c>
      <c r="C25" s="1">
        <f t="shared" si="3"/>
        <v>1278</v>
      </c>
      <c r="D25" s="1">
        <f t="shared" si="4"/>
        <v>2707</v>
      </c>
      <c r="E25" s="1">
        <f>SUM(F25:G25)</f>
        <v>2764</v>
      </c>
      <c r="F25" s="1">
        <v>1257</v>
      </c>
      <c r="G25" s="1">
        <v>1507</v>
      </c>
      <c r="H25" s="1">
        <f t="shared" si="6"/>
        <v>1179</v>
      </c>
      <c r="I25">
        <v>1</v>
      </c>
      <c r="J25" s="1">
        <v>1178</v>
      </c>
      <c r="K25" s="1">
        <f t="shared" si="1"/>
        <v>42</v>
      </c>
      <c r="L25">
        <v>20</v>
      </c>
      <c r="M25">
        <v>22</v>
      </c>
    </row>
    <row r="26" spans="1:15" ht="12.75">
      <c r="A26" s="3" t="s">
        <v>16</v>
      </c>
      <c r="B26" s="1">
        <f t="shared" si="2"/>
        <v>4598</v>
      </c>
      <c r="C26" s="1">
        <f t="shared" si="3"/>
        <v>1555</v>
      </c>
      <c r="D26" s="1">
        <f t="shared" si="4"/>
        <v>3043</v>
      </c>
      <c r="E26" s="1">
        <f aca="true" t="shared" si="7" ref="E26:E34">SUM(F26:G26)</f>
        <v>3273</v>
      </c>
      <c r="F26" s="1">
        <v>1542</v>
      </c>
      <c r="G26" s="1">
        <v>1731</v>
      </c>
      <c r="H26" s="1">
        <f t="shared" si="6"/>
        <v>1306</v>
      </c>
      <c r="I26">
        <v>1</v>
      </c>
      <c r="J26" s="1">
        <v>1305</v>
      </c>
      <c r="K26" s="1">
        <f t="shared" si="1"/>
        <v>18</v>
      </c>
      <c r="L26">
        <v>11</v>
      </c>
      <c r="M26">
        <v>7</v>
      </c>
      <c r="N26" s="1">
        <f aca="true" t="shared" si="8" ref="N26:N34">SUM(O26:P26)</f>
        <v>1</v>
      </c>
      <c r="O26">
        <v>1</v>
      </c>
    </row>
    <row r="27" spans="1:16" ht="12.75">
      <c r="A27" s="3" t="s">
        <v>17</v>
      </c>
      <c r="B27" s="1">
        <f t="shared" si="2"/>
        <v>3812</v>
      </c>
      <c r="C27" s="1">
        <f t="shared" si="3"/>
        <v>1436</v>
      </c>
      <c r="D27" s="1">
        <f t="shared" si="4"/>
        <v>2376</v>
      </c>
      <c r="E27" s="1">
        <f t="shared" si="7"/>
        <v>2751</v>
      </c>
      <c r="F27" s="1">
        <v>1427</v>
      </c>
      <c r="G27" s="1">
        <v>1324</v>
      </c>
      <c r="H27" s="1">
        <f t="shared" si="6"/>
        <v>1012</v>
      </c>
      <c r="I27">
        <v>1</v>
      </c>
      <c r="J27" s="1">
        <v>1011</v>
      </c>
      <c r="K27" s="1">
        <f t="shared" si="1"/>
        <v>8</v>
      </c>
      <c r="L27">
        <v>2</v>
      </c>
      <c r="M27">
        <v>6</v>
      </c>
      <c r="N27" s="1">
        <f t="shared" si="8"/>
        <v>41</v>
      </c>
      <c r="O27">
        <v>6</v>
      </c>
      <c r="P27">
        <v>35</v>
      </c>
    </row>
    <row r="28" spans="1:16" ht="12.75">
      <c r="A28" s="3" t="s">
        <v>18</v>
      </c>
      <c r="B28" s="1">
        <f t="shared" si="2"/>
        <v>2903</v>
      </c>
      <c r="C28" s="1">
        <f t="shared" si="3"/>
        <v>1223</v>
      </c>
      <c r="D28" s="1">
        <f t="shared" si="4"/>
        <v>1680</v>
      </c>
      <c r="E28" s="1">
        <f t="shared" si="7"/>
        <v>2079</v>
      </c>
      <c r="F28" s="1">
        <v>1173</v>
      </c>
      <c r="G28">
        <v>906</v>
      </c>
      <c r="H28" s="1">
        <f t="shared" si="6"/>
        <v>643</v>
      </c>
      <c r="I28">
        <v>1</v>
      </c>
      <c r="J28">
        <v>642</v>
      </c>
      <c r="K28" s="1">
        <f t="shared" si="1"/>
        <v>3</v>
      </c>
      <c r="L28">
        <v>1</v>
      </c>
      <c r="M28">
        <v>2</v>
      </c>
      <c r="N28" s="1">
        <f t="shared" si="8"/>
        <v>178</v>
      </c>
      <c r="O28">
        <v>48</v>
      </c>
      <c r="P28">
        <v>130</v>
      </c>
    </row>
    <row r="29" spans="1:16" ht="12.75">
      <c r="A29" s="3" t="s">
        <v>19</v>
      </c>
      <c r="B29" s="1">
        <f t="shared" si="2"/>
        <v>2467</v>
      </c>
      <c r="C29" s="1">
        <f t="shared" si="3"/>
        <v>1099</v>
      </c>
      <c r="D29" s="1">
        <f t="shared" si="4"/>
        <v>1368</v>
      </c>
      <c r="E29" s="1">
        <f t="shared" si="7"/>
        <v>1535</v>
      </c>
      <c r="F29">
        <v>943</v>
      </c>
      <c r="G29">
        <v>592</v>
      </c>
      <c r="H29" s="1">
        <f t="shared" si="6"/>
        <v>472</v>
      </c>
      <c r="I29">
        <v>1</v>
      </c>
      <c r="J29">
        <v>471</v>
      </c>
      <c r="K29" s="1">
        <f t="shared" si="1"/>
        <v>1</v>
      </c>
      <c r="L29">
        <v>1</v>
      </c>
      <c r="N29" s="1">
        <f t="shared" si="8"/>
        <v>459</v>
      </c>
      <c r="O29">
        <v>154</v>
      </c>
      <c r="P29">
        <v>305</v>
      </c>
    </row>
    <row r="30" spans="1:16" ht="12.75">
      <c r="A30" s="3" t="s">
        <v>20</v>
      </c>
      <c r="B30" s="1">
        <f t="shared" si="2"/>
        <v>2276</v>
      </c>
      <c r="C30" s="1">
        <f t="shared" si="3"/>
        <v>1036</v>
      </c>
      <c r="D30" s="1">
        <f t="shared" si="4"/>
        <v>1240</v>
      </c>
      <c r="E30" s="1">
        <f t="shared" si="7"/>
        <v>1109</v>
      </c>
      <c r="F30">
        <v>721</v>
      </c>
      <c r="G30">
        <v>388</v>
      </c>
      <c r="H30" s="1">
        <f t="shared" si="6"/>
        <v>358</v>
      </c>
      <c r="I30">
        <v>10</v>
      </c>
      <c r="J30">
        <v>348</v>
      </c>
      <c r="K30" s="1">
        <f t="shared" si="1"/>
        <v>1</v>
      </c>
      <c r="L30">
        <v>1</v>
      </c>
      <c r="N30" s="1">
        <f t="shared" si="8"/>
        <v>808</v>
      </c>
      <c r="O30">
        <v>304</v>
      </c>
      <c r="P30">
        <v>504</v>
      </c>
    </row>
    <row r="31" spans="1:16" ht="12.75">
      <c r="A31" s="3" t="s">
        <v>21</v>
      </c>
      <c r="B31" s="1">
        <f t="shared" si="2"/>
        <v>2179</v>
      </c>
      <c r="C31" s="1">
        <f t="shared" si="3"/>
        <v>989</v>
      </c>
      <c r="D31" s="1">
        <f t="shared" si="4"/>
        <v>1190</v>
      </c>
      <c r="E31" s="1">
        <f t="shared" si="7"/>
        <v>780</v>
      </c>
      <c r="F31">
        <v>517</v>
      </c>
      <c r="G31">
        <v>263</v>
      </c>
      <c r="H31" s="1">
        <f t="shared" si="6"/>
        <v>286</v>
      </c>
      <c r="I31">
        <v>10</v>
      </c>
      <c r="J31">
        <v>276</v>
      </c>
      <c r="K31" s="1"/>
      <c r="N31" s="1">
        <f t="shared" si="8"/>
        <v>1113</v>
      </c>
      <c r="O31">
        <v>462</v>
      </c>
      <c r="P31">
        <v>651</v>
      </c>
    </row>
    <row r="32" spans="1:16" ht="12.75">
      <c r="A32" s="3" t="s">
        <v>22</v>
      </c>
      <c r="B32" s="1">
        <f t="shared" si="2"/>
        <v>2173</v>
      </c>
      <c r="C32" s="1">
        <f t="shared" si="3"/>
        <v>1038</v>
      </c>
      <c r="D32" s="1">
        <f t="shared" si="4"/>
        <v>1135</v>
      </c>
      <c r="E32" s="1">
        <f t="shared" si="7"/>
        <v>750</v>
      </c>
      <c r="F32">
        <v>499</v>
      </c>
      <c r="G32">
        <v>251</v>
      </c>
      <c r="H32" s="1">
        <f t="shared" si="6"/>
        <v>220</v>
      </c>
      <c r="I32">
        <v>5</v>
      </c>
      <c r="J32">
        <v>215</v>
      </c>
      <c r="N32" s="1">
        <f t="shared" si="8"/>
        <v>1203</v>
      </c>
      <c r="O32">
        <v>534</v>
      </c>
      <c r="P32">
        <v>669</v>
      </c>
    </row>
    <row r="33" spans="1:16" ht="12.75">
      <c r="A33" s="3" t="s">
        <v>23</v>
      </c>
      <c r="B33" s="1">
        <f t="shared" si="2"/>
        <v>1614</v>
      </c>
      <c r="C33" s="1">
        <f t="shared" si="3"/>
        <v>749</v>
      </c>
      <c r="D33" s="1">
        <f t="shared" si="4"/>
        <v>865</v>
      </c>
      <c r="E33" s="1">
        <f t="shared" si="7"/>
        <v>386</v>
      </c>
      <c r="F33">
        <v>257</v>
      </c>
      <c r="G33">
        <v>129</v>
      </c>
      <c r="H33" s="1">
        <f t="shared" si="6"/>
        <v>156</v>
      </c>
      <c r="I33">
        <v>3</v>
      </c>
      <c r="J33">
        <v>153</v>
      </c>
      <c r="N33" s="1">
        <f t="shared" si="8"/>
        <v>1072</v>
      </c>
      <c r="O33">
        <v>489</v>
      </c>
      <c r="P33">
        <v>583</v>
      </c>
    </row>
    <row r="34" spans="1:16" ht="12.75">
      <c r="A34" s="3" t="s">
        <v>24</v>
      </c>
      <c r="B34" s="1">
        <f t="shared" si="2"/>
        <v>2770</v>
      </c>
      <c r="C34" s="1">
        <f t="shared" si="3"/>
        <v>1365</v>
      </c>
      <c r="D34" s="1">
        <f t="shared" si="4"/>
        <v>1405</v>
      </c>
      <c r="E34" s="1">
        <f t="shared" si="7"/>
        <v>489</v>
      </c>
      <c r="F34">
        <v>312</v>
      </c>
      <c r="G34">
        <v>177</v>
      </c>
      <c r="H34" s="1">
        <f t="shared" si="6"/>
        <v>176</v>
      </c>
      <c r="I34">
        <v>5</v>
      </c>
      <c r="J34">
        <v>171</v>
      </c>
      <c r="N34" s="1">
        <f t="shared" si="8"/>
        <v>2105</v>
      </c>
      <c r="O34" s="1">
        <v>1048</v>
      </c>
      <c r="P34" s="1">
        <v>1057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2005-05-13T17:04:18Z</dcterms:modified>
  <cp:category/>
  <cp:version/>
  <cp:contentType/>
  <cp:contentStatus/>
</cp:coreProperties>
</file>