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<sst xmlns="http://schemas.openxmlformats.org/spreadsheetml/2006/main" count="51" uniqueCount="37">
  <si>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</si>
  <si>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</si>
  <si>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</si>
  <si>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</si>
  <si>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</si>
  <si>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</si>
  <si>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</si>
  <si>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</si>
  <si>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</si>
  <si>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</si>
  <si>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</si>
  <si>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</si>
  <si>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</si>
  <si>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</si>
  <si>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</si>
  <si>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</si>
  <si>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</si>
  <si>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</si>
  <si>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</si>
  <si>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</si>
  <si>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</si>
  <si>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</si>
  <si>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</si>
  <si>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</si>
  <si>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</si>
  <si>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</si>
  <si>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</si>
  <si>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</si>
  <si>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</si>
  <si>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</si>
  <si>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</si>
  <si>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</si>
  <si>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</si>
  <si>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</si>
  <si>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</si>
  <si>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10 POBLACION AMPARADA POR GRUPOS DE EDAD, SEXO Y TIPO DE DERECHOHABIENTE</t>
  </si>
  <si>
    <t>CAMPECHE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</si>
</sst>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60" workbookViewId="0" topLeftCell="C1">
      <selection activeCell="C1" sqref="C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0" t="s">
        <v>35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12.75">
      <c r="A5" s="2"/>
    </row>
    <row r="6" spans="1:16" ht="12.75">
      <c r="A6" s="10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2.75">
      <c r="A7" s="2"/>
    </row>
    <row r="8" ht="12.75">
      <c r="A8" s="2"/>
    </row>
    <row r="9" ht="12.75">
      <c r="A9" s="2"/>
    </row>
    <row r="10" spans="1:16" ht="12.75">
      <c r="A10" s="3" t="s">
        <v>0</v>
      </c>
      <c r="B10" s="7" t="s">
        <v>2</v>
      </c>
      <c r="C10" s="8"/>
      <c r="D10" s="9"/>
      <c r="E10" s="7" t="s">
        <v>26</v>
      </c>
      <c r="F10" s="8"/>
      <c r="G10" s="9"/>
      <c r="H10" s="7" t="s">
        <v>27</v>
      </c>
      <c r="I10" s="8"/>
      <c r="J10" s="9"/>
      <c r="K10" s="7" t="s">
        <v>28</v>
      </c>
      <c r="L10" s="8"/>
      <c r="M10" s="9"/>
      <c r="N10" s="7" t="s">
        <v>29</v>
      </c>
      <c r="O10" s="8"/>
      <c r="P10" s="9"/>
    </row>
    <row r="11" spans="1:16" ht="12.75">
      <c r="A11" s="3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2"/>
    </row>
    <row r="13" ht="12.75">
      <c r="A13" s="2"/>
    </row>
    <row r="14" spans="1:16" ht="12.75">
      <c r="A14" s="2" t="s">
        <v>2</v>
      </c>
      <c r="B14" s="1">
        <v>80201</v>
      </c>
      <c r="C14" s="1">
        <v>35850</v>
      </c>
      <c r="D14" s="1">
        <v>44351</v>
      </c>
      <c r="E14" s="1">
        <v>22773</v>
      </c>
      <c r="F14" s="1">
        <v>12038</v>
      </c>
      <c r="G14" s="1">
        <v>10735</v>
      </c>
      <c r="H14" s="1">
        <v>8815</v>
      </c>
      <c r="I14" s="1">
        <v>47</v>
      </c>
      <c r="J14" s="1">
        <v>8768</v>
      </c>
      <c r="K14" s="1">
        <v>39855</v>
      </c>
      <c r="L14" s="1">
        <v>19944</v>
      </c>
      <c r="M14" s="1">
        <v>19911</v>
      </c>
      <c r="N14" s="1">
        <v>8758</v>
      </c>
      <c r="O14" s="1">
        <v>3821</v>
      </c>
      <c r="P14" s="1">
        <v>4937</v>
      </c>
    </row>
    <row r="15" ht="12.75">
      <c r="A15" s="2"/>
    </row>
    <row r="16" spans="1:13" ht="12.75">
      <c r="A16" s="2" t="s">
        <v>5</v>
      </c>
      <c r="B16" s="1">
        <f>SUM(E16,H16,K16,N16)</f>
        <v>1761</v>
      </c>
      <c r="C16" s="1">
        <f>SUM(F16,I16,L16,O16)</f>
        <v>920</v>
      </c>
      <c r="D16" s="1">
        <f>SUM(G16,J16,M16,P16)</f>
        <v>841</v>
      </c>
      <c r="K16" s="1">
        <f aca="true" t="shared" si="0" ref="K16:K31">SUM(L16:M16)</f>
        <v>1761</v>
      </c>
      <c r="L16" s="1">
        <v>920</v>
      </c>
      <c r="M16" s="1">
        <v>841</v>
      </c>
    </row>
    <row r="17" spans="1:13" ht="12.75">
      <c r="A17" s="2" t="s">
        <v>6</v>
      </c>
      <c r="B17" s="1">
        <f aca="true" t="shared" si="1" ref="B17:B34">SUM(E17,H17,K17,N17)</f>
        <v>3009</v>
      </c>
      <c r="C17" s="1">
        <f aca="true" t="shared" si="2" ref="C17:C34">SUM(F17,I17,L17,O17)</f>
        <v>1557</v>
      </c>
      <c r="D17" s="1">
        <f aca="true" t="shared" si="3" ref="D17:D34">SUM(G17,J17,M17,P17)</f>
        <v>1452</v>
      </c>
      <c r="E17" s="1">
        <f>SUM(F17:G17)</f>
        <v>2</v>
      </c>
      <c r="F17" s="1">
        <v>1</v>
      </c>
      <c r="G17" s="1">
        <v>1</v>
      </c>
      <c r="K17" s="1">
        <f t="shared" si="0"/>
        <v>3007</v>
      </c>
      <c r="L17" s="1">
        <v>1556</v>
      </c>
      <c r="M17" s="1">
        <v>1451</v>
      </c>
    </row>
    <row r="18" spans="1:13" ht="12.75">
      <c r="A18" s="2" t="s">
        <v>7</v>
      </c>
      <c r="B18" s="1">
        <f t="shared" si="1"/>
        <v>4407</v>
      </c>
      <c r="C18" s="1">
        <f t="shared" si="2"/>
        <v>2257</v>
      </c>
      <c r="D18" s="1">
        <f t="shared" si="3"/>
        <v>2150</v>
      </c>
      <c r="E18" s="1">
        <f aca="true" t="shared" si="4" ref="E18:E35">SUM(F18:G18)</f>
        <v>3</v>
      </c>
      <c r="F18" s="1">
        <v>2</v>
      </c>
      <c r="G18" s="1">
        <v>1</v>
      </c>
      <c r="K18" s="1">
        <f t="shared" si="0"/>
        <v>4404</v>
      </c>
      <c r="L18" s="1">
        <v>2255</v>
      </c>
      <c r="M18" s="1">
        <v>2149</v>
      </c>
    </row>
    <row r="19" spans="1:13" ht="12.75">
      <c r="A19" s="2" t="s">
        <v>8</v>
      </c>
      <c r="B19" s="1">
        <f t="shared" si="1"/>
        <v>1746</v>
      </c>
      <c r="C19" s="1">
        <f t="shared" si="2"/>
        <v>892</v>
      </c>
      <c r="D19" s="1">
        <f t="shared" si="3"/>
        <v>854</v>
      </c>
      <c r="E19" s="1">
        <f t="shared" si="4"/>
        <v>2</v>
      </c>
      <c r="F19" s="1">
        <v>1</v>
      </c>
      <c r="G19" s="1">
        <v>1</v>
      </c>
      <c r="K19" s="1">
        <f t="shared" si="0"/>
        <v>1744</v>
      </c>
      <c r="L19" s="1">
        <v>891</v>
      </c>
      <c r="M19" s="1">
        <v>853</v>
      </c>
    </row>
    <row r="20" spans="1:13" ht="12.75">
      <c r="A20" s="2" t="s">
        <v>9</v>
      </c>
      <c r="B20" s="1">
        <f t="shared" si="1"/>
        <v>1912</v>
      </c>
      <c r="C20" s="1">
        <f t="shared" si="2"/>
        <v>975</v>
      </c>
      <c r="D20" s="1">
        <f t="shared" si="3"/>
        <v>937</v>
      </c>
      <c r="E20" s="1">
        <f t="shared" si="4"/>
        <v>3</v>
      </c>
      <c r="F20" s="1">
        <v>2</v>
      </c>
      <c r="G20" s="1">
        <v>1</v>
      </c>
      <c r="K20" s="1">
        <f t="shared" si="0"/>
        <v>1909</v>
      </c>
      <c r="L20" s="1">
        <v>973</v>
      </c>
      <c r="M20" s="1">
        <v>936</v>
      </c>
    </row>
    <row r="21" spans="1:13" ht="12.75">
      <c r="A21" s="2" t="s">
        <v>10</v>
      </c>
      <c r="B21" s="1">
        <f t="shared" si="1"/>
        <v>5629</v>
      </c>
      <c r="C21" s="1">
        <f t="shared" si="2"/>
        <v>2854</v>
      </c>
      <c r="D21" s="1">
        <f t="shared" si="3"/>
        <v>2775</v>
      </c>
      <c r="E21" s="1">
        <f t="shared" si="4"/>
        <v>14</v>
      </c>
      <c r="F21" s="1">
        <v>8</v>
      </c>
      <c r="G21" s="1">
        <v>6</v>
      </c>
      <c r="K21" s="1">
        <f t="shared" si="0"/>
        <v>5615</v>
      </c>
      <c r="L21" s="1">
        <v>2846</v>
      </c>
      <c r="M21" s="1">
        <v>2769</v>
      </c>
    </row>
    <row r="22" spans="1:13" ht="12.75">
      <c r="A22" s="2" t="s">
        <v>11</v>
      </c>
      <c r="B22" s="1">
        <f t="shared" si="1"/>
        <v>9525</v>
      </c>
      <c r="C22" s="1">
        <f t="shared" si="2"/>
        <v>4870</v>
      </c>
      <c r="D22" s="1">
        <f t="shared" si="3"/>
        <v>4655</v>
      </c>
      <c r="E22" s="1">
        <f t="shared" si="4"/>
        <v>51</v>
      </c>
      <c r="F22" s="1">
        <v>29</v>
      </c>
      <c r="G22" s="1">
        <v>22</v>
      </c>
      <c r="K22" s="1">
        <f t="shared" si="0"/>
        <v>9474</v>
      </c>
      <c r="L22" s="1">
        <v>4841</v>
      </c>
      <c r="M22" s="1">
        <v>4633</v>
      </c>
    </row>
    <row r="23" spans="1:13" ht="12.75">
      <c r="A23" s="2" t="s">
        <v>12</v>
      </c>
      <c r="B23" s="1">
        <f t="shared" si="1"/>
        <v>6688</v>
      </c>
      <c r="C23" s="1">
        <f t="shared" si="2"/>
        <v>3360</v>
      </c>
      <c r="D23" s="1">
        <f t="shared" si="3"/>
        <v>3328</v>
      </c>
      <c r="E23" s="1">
        <f t="shared" si="4"/>
        <v>63</v>
      </c>
      <c r="F23" s="1">
        <v>34</v>
      </c>
      <c r="G23" s="1">
        <v>29</v>
      </c>
      <c r="H23" s="1">
        <f aca="true" t="shared" si="5" ref="H23:H35">SUM(I23:J23)</f>
        <v>41</v>
      </c>
      <c r="J23" s="1">
        <v>41</v>
      </c>
      <c r="K23" s="1">
        <f t="shared" si="0"/>
        <v>6584</v>
      </c>
      <c r="L23" s="1">
        <v>3326</v>
      </c>
      <c r="M23" s="1">
        <v>3258</v>
      </c>
    </row>
    <row r="24" spans="1:13" ht="12.75">
      <c r="A24" s="2" t="s">
        <v>13</v>
      </c>
      <c r="B24" s="1">
        <f t="shared" si="1"/>
        <v>4409</v>
      </c>
      <c r="C24" s="1">
        <f t="shared" si="2"/>
        <v>1794</v>
      </c>
      <c r="D24" s="1">
        <f t="shared" si="3"/>
        <v>2615</v>
      </c>
      <c r="E24" s="1">
        <f t="shared" si="4"/>
        <v>734</v>
      </c>
      <c r="F24" s="1">
        <v>348</v>
      </c>
      <c r="G24" s="1">
        <v>386</v>
      </c>
      <c r="H24" s="1">
        <f t="shared" si="5"/>
        <v>433</v>
      </c>
      <c r="J24" s="1">
        <v>433</v>
      </c>
      <c r="K24" s="1">
        <f t="shared" si="0"/>
        <v>3242</v>
      </c>
      <c r="L24" s="1">
        <v>1446</v>
      </c>
      <c r="M24" s="1">
        <v>1796</v>
      </c>
    </row>
    <row r="25" spans="1:13" ht="12.75">
      <c r="A25" s="2" t="s">
        <v>14</v>
      </c>
      <c r="B25" s="1">
        <f t="shared" si="1"/>
        <v>5521</v>
      </c>
      <c r="C25" s="1">
        <f t="shared" si="2"/>
        <v>1964</v>
      </c>
      <c r="D25" s="1">
        <f t="shared" si="3"/>
        <v>3557</v>
      </c>
      <c r="E25" s="1">
        <f t="shared" si="4"/>
        <v>2443</v>
      </c>
      <c r="F25" s="1">
        <v>1117</v>
      </c>
      <c r="G25" s="1">
        <v>1326</v>
      </c>
      <c r="H25" s="1">
        <f t="shared" si="5"/>
        <v>1056</v>
      </c>
      <c r="I25" s="1">
        <v>1</v>
      </c>
      <c r="J25" s="1">
        <v>1055</v>
      </c>
      <c r="K25" s="1">
        <f t="shared" si="0"/>
        <v>2022</v>
      </c>
      <c r="L25" s="1">
        <v>846</v>
      </c>
      <c r="M25" s="1">
        <v>1176</v>
      </c>
    </row>
    <row r="26" spans="1:13" ht="12.75">
      <c r="A26" s="2" t="s">
        <v>15</v>
      </c>
      <c r="B26" s="1">
        <f t="shared" si="1"/>
        <v>5026</v>
      </c>
      <c r="C26" s="1">
        <f t="shared" si="2"/>
        <v>1614</v>
      </c>
      <c r="D26" s="1">
        <f t="shared" si="3"/>
        <v>3412</v>
      </c>
      <c r="E26" s="1">
        <f t="shared" si="4"/>
        <v>3496</v>
      </c>
      <c r="F26" s="1">
        <v>1587</v>
      </c>
      <c r="G26" s="1">
        <v>1909</v>
      </c>
      <c r="H26" s="1">
        <f t="shared" si="5"/>
        <v>1478</v>
      </c>
      <c r="J26" s="1">
        <v>1478</v>
      </c>
      <c r="K26" s="1">
        <f t="shared" si="0"/>
        <v>52</v>
      </c>
      <c r="L26" s="1">
        <v>27</v>
      </c>
      <c r="M26" s="1">
        <v>25</v>
      </c>
    </row>
    <row r="27" spans="1:15" ht="12.75">
      <c r="A27" s="2" t="s">
        <v>16</v>
      </c>
      <c r="B27" s="1">
        <f t="shared" si="1"/>
        <v>5814</v>
      </c>
      <c r="C27" s="1">
        <f t="shared" si="2"/>
        <v>1967</v>
      </c>
      <c r="D27" s="1">
        <f t="shared" si="3"/>
        <v>3847</v>
      </c>
      <c r="E27" s="1">
        <f t="shared" si="4"/>
        <v>4141</v>
      </c>
      <c r="F27" s="1">
        <v>1950</v>
      </c>
      <c r="G27" s="1">
        <v>2191</v>
      </c>
      <c r="H27" s="1">
        <f t="shared" si="5"/>
        <v>1641</v>
      </c>
      <c r="I27" s="1">
        <v>3</v>
      </c>
      <c r="J27" s="1">
        <v>1638</v>
      </c>
      <c r="K27" s="1">
        <f t="shared" si="0"/>
        <v>29</v>
      </c>
      <c r="L27" s="1">
        <v>11</v>
      </c>
      <c r="M27" s="1">
        <v>18</v>
      </c>
      <c r="N27" s="1">
        <f aca="true" t="shared" si="6" ref="N27:N35">SUM(O27:P27)</f>
        <v>3</v>
      </c>
      <c r="O27" s="1">
        <v>3</v>
      </c>
    </row>
    <row r="28" spans="1:16" ht="12.75">
      <c r="A28" s="2" t="s">
        <v>17</v>
      </c>
      <c r="B28" s="1">
        <f t="shared" si="1"/>
        <v>4801</v>
      </c>
      <c r="C28" s="1">
        <f t="shared" si="2"/>
        <v>1819</v>
      </c>
      <c r="D28" s="1">
        <f t="shared" si="3"/>
        <v>2982</v>
      </c>
      <c r="E28" s="1">
        <f t="shared" si="4"/>
        <v>3475</v>
      </c>
      <c r="F28" s="1">
        <v>1802</v>
      </c>
      <c r="G28" s="1">
        <v>1673</v>
      </c>
      <c r="H28" s="1">
        <f t="shared" si="5"/>
        <v>1267</v>
      </c>
      <c r="I28" s="1">
        <v>3</v>
      </c>
      <c r="J28" s="1">
        <v>1264</v>
      </c>
      <c r="K28" s="1">
        <f t="shared" si="0"/>
        <v>6</v>
      </c>
      <c r="L28" s="1">
        <v>2</v>
      </c>
      <c r="M28" s="1">
        <v>4</v>
      </c>
      <c r="N28" s="1">
        <f t="shared" si="6"/>
        <v>53</v>
      </c>
      <c r="O28" s="1">
        <v>12</v>
      </c>
      <c r="P28" s="1">
        <v>41</v>
      </c>
    </row>
    <row r="29" spans="1:16" ht="12.75">
      <c r="A29" s="2" t="s">
        <v>18</v>
      </c>
      <c r="B29" s="1">
        <f t="shared" si="1"/>
        <v>3635</v>
      </c>
      <c r="C29" s="1">
        <f t="shared" si="2"/>
        <v>1526</v>
      </c>
      <c r="D29" s="1">
        <f t="shared" si="3"/>
        <v>2109</v>
      </c>
      <c r="E29" s="1">
        <f t="shared" si="4"/>
        <v>2601</v>
      </c>
      <c r="F29" s="1">
        <v>1464</v>
      </c>
      <c r="G29" s="1">
        <v>1137</v>
      </c>
      <c r="H29" s="1">
        <f t="shared" si="5"/>
        <v>807</v>
      </c>
      <c r="I29" s="1">
        <v>1</v>
      </c>
      <c r="J29" s="1">
        <v>806</v>
      </c>
      <c r="K29" s="1">
        <f t="shared" si="0"/>
        <v>4</v>
      </c>
      <c r="L29" s="1">
        <v>2</v>
      </c>
      <c r="M29" s="1">
        <v>2</v>
      </c>
      <c r="N29" s="1">
        <f t="shared" si="6"/>
        <v>223</v>
      </c>
      <c r="O29" s="1">
        <v>59</v>
      </c>
      <c r="P29" s="1">
        <v>164</v>
      </c>
    </row>
    <row r="30" spans="1:16" ht="12.75">
      <c r="A30" s="2" t="s">
        <v>19</v>
      </c>
      <c r="B30" s="1">
        <f t="shared" si="1"/>
        <v>3035</v>
      </c>
      <c r="C30" s="1">
        <f t="shared" si="2"/>
        <v>1337</v>
      </c>
      <c r="D30" s="1">
        <f t="shared" si="3"/>
        <v>1698</v>
      </c>
      <c r="E30" s="1">
        <f t="shared" si="4"/>
        <v>1864</v>
      </c>
      <c r="F30" s="1">
        <v>1144</v>
      </c>
      <c r="G30" s="1">
        <v>720</v>
      </c>
      <c r="H30" s="1">
        <f t="shared" si="5"/>
        <v>595</v>
      </c>
      <c r="I30" s="1">
        <v>1</v>
      </c>
      <c r="J30" s="1">
        <v>594</v>
      </c>
      <c r="K30" s="1">
        <f t="shared" si="0"/>
        <v>1</v>
      </c>
      <c r="L30" s="1">
        <v>1</v>
      </c>
      <c r="N30" s="1">
        <f t="shared" si="6"/>
        <v>575</v>
      </c>
      <c r="O30" s="1">
        <v>191</v>
      </c>
      <c r="P30" s="1">
        <v>384</v>
      </c>
    </row>
    <row r="31" spans="1:16" ht="12.75">
      <c r="A31" s="2" t="s">
        <v>20</v>
      </c>
      <c r="B31" s="1">
        <f t="shared" si="1"/>
        <v>2742</v>
      </c>
      <c r="C31" s="1">
        <f t="shared" si="2"/>
        <v>1223</v>
      </c>
      <c r="D31" s="1">
        <f t="shared" si="3"/>
        <v>1519</v>
      </c>
      <c r="E31" s="1">
        <f t="shared" si="4"/>
        <v>1280</v>
      </c>
      <c r="F31" s="1">
        <v>832</v>
      </c>
      <c r="G31" s="1">
        <v>448</v>
      </c>
      <c r="H31" s="1">
        <f t="shared" si="5"/>
        <v>449</v>
      </c>
      <c r="I31" s="1">
        <v>10</v>
      </c>
      <c r="J31" s="1">
        <v>439</v>
      </c>
      <c r="K31" s="1">
        <f t="shared" si="0"/>
        <v>1</v>
      </c>
      <c r="L31" s="1">
        <v>1</v>
      </c>
      <c r="N31" s="1">
        <f t="shared" si="6"/>
        <v>1012</v>
      </c>
      <c r="O31" s="1">
        <v>380</v>
      </c>
      <c r="P31" s="1">
        <v>632</v>
      </c>
    </row>
    <row r="32" spans="1:16" ht="12.75">
      <c r="A32" s="2" t="s">
        <v>21</v>
      </c>
      <c r="B32" s="1">
        <f t="shared" si="1"/>
        <v>2619</v>
      </c>
      <c r="C32" s="1">
        <f t="shared" si="2"/>
        <v>1165</v>
      </c>
      <c r="D32" s="1">
        <f t="shared" si="3"/>
        <v>1454</v>
      </c>
      <c r="E32" s="1">
        <f t="shared" si="4"/>
        <v>866</v>
      </c>
      <c r="F32" s="1">
        <v>577</v>
      </c>
      <c r="G32" s="1">
        <v>289</v>
      </c>
      <c r="H32" s="1">
        <f t="shared" si="5"/>
        <v>358</v>
      </c>
      <c r="I32" s="1">
        <v>11</v>
      </c>
      <c r="J32" s="1">
        <v>347</v>
      </c>
      <c r="N32" s="1">
        <f t="shared" si="6"/>
        <v>1395</v>
      </c>
      <c r="O32" s="1">
        <v>577</v>
      </c>
      <c r="P32" s="1">
        <v>818</v>
      </c>
    </row>
    <row r="33" spans="1:16" ht="12.75">
      <c r="A33" s="2" t="s">
        <v>22</v>
      </c>
      <c r="B33" s="1">
        <f t="shared" si="1"/>
        <v>2615</v>
      </c>
      <c r="C33" s="1">
        <f t="shared" si="2"/>
        <v>1226</v>
      </c>
      <c r="D33" s="1">
        <f t="shared" si="3"/>
        <v>1389</v>
      </c>
      <c r="E33" s="1">
        <f t="shared" si="4"/>
        <v>828</v>
      </c>
      <c r="F33" s="1">
        <v>549</v>
      </c>
      <c r="G33" s="1">
        <v>279</v>
      </c>
      <c r="H33" s="1">
        <f t="shared" si="5"/>
        <v>275</v>
      </c>
      <c r="I33" s="1">
        <v>7</v>
      </c>
      <c r="J33" s="1">
        <v>268</v>
      </c>
      <c r="N33" s="1">
        <f t="shared" si="6"/>
        <v>1512</v>
      </c>
      <c r="O33" s="1">
        <v>670</v>
      </c>
      <c r="P33" s="1">
        <v>842</v>
      </c>
    </row>
    <row r="34" spans="1:16" ht="12.75">
      <c r="A34" s="2" t="s">
        <v>23</v>
      </c>
      <c r="B34" s="1">
        <f t="shared" si="1"/>
        <v>1946</v>
      </c>
      <c r="C34" s="1">
        <f t="shared" si="2"/>
        <v>888</v>
      </c>
      <c r="D34" s="1">
        <f t="shared" si="3"/>
        <v>1058</v>
      </c>
      <c r="E34" s="1">
        <f t="shared" si="4"/>
        <v>405</v>
      </c>
      <c r="F34" s="1">
        <v>270</v>
      </c>
      <c r="G34" s="1">
        <v>135</v>
      </c>
      <c r="H34" s="1">
        <f t="shared" si="5"/>
        <v>195</v>
      </c>
      <c r="I34" s="1">
        <v>4</v>
      </c>
      <c r="J34" s="1">
        <v>191</v>
      </c>
      <c r="N34" s="1">
        <f t="shared" si="6"/>
        <v>1346</v>
      </c>
      <c r="O34" s="1">
        <v>614</v>
      </c>
      <c r="P34" s="1">
        <v>732</v>
      </c>
    </row>
    <row r="35" spans="1:16" ht="12.75">
      <c r="A35" s="2" t="s">
        <v>24</v>
      </c>
      <c r="B35" s="1">
        <f>SUM(E35,H35,K35,N35)</f>
        <v>3361</v>
      </c>
      <c r="C35" s="1">
        <f>SUM(F35,I35,L35,O35)</f>
        <v>1642</v>
      </c>
      <c r="D35" s="1">
        <f>SUM(G35,J35,M35,P35)</f>
        <v>1719</v>
      </c>
      <c r="E35" s="1">
        <f t="shared" si="4"/>
        <v>502</v>
      </c>
      <c r="F35" s="1">
        <v>321</v>
      </c>
      <c r="G35" s="1">
        <v>181</v>
      </c>
      <c r="H35" s="1">
        <f t="shared" si="5"/>
        <v>220</v>
      </c>
      <c r="I35" s="1">
        <v>6</v>
      </c>
      <c r="J35" s="1">
        <v>214</v>
      </c>
      <c r="N35" s="1">
        <f t="shared" si="6"/>
        <v>2639</v>
      </c>
      <c r="O35" s="1">
        <v>1315</v>
      </c>
      <c r="P35" s="1">
        <v>1324</v>
      </c>
    </row>
    <row r="36" ht="12.75">
      <c r="A36" s="2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" ht="12.75">
      <c r="A38" s="3" t="s">
        <v>31</v>
      </c>
      <c r="B38" s="1" t="s">
        <v>30</v>
      </c>
    </row>
    <row r="39" spans="1:2" ht="12.75">
      <c r="A39" s="2"/>
      <c r="B39" s="1" t="s">
        <v>32</v>
      </c>
    </row>
    <row r="40" spans="1:2" ht="12.75">
      <c r="A40" s="2"/>
      <c r="B40" s="1" t="s">
        <v>33</v>
      </c>
    </row>
    <row r="41" spans="1:2" ht="12.75">
      <c r="A41" s="2"/>
      <c r="B41" s="1" t="s">
        <v>34</v>
      </c>
    </row>
  </sheetData>
  <mergeCells count="8">
    <mergeCell ref="N10:P10"/>
    <mergeCell ref="A2:P2"/>
    <mergeCell ref="A4:P4"/>
    <mergeCell ref="A6:P6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2005-05-13T17:04:00Z</dcterms:modified>
  <cp:category/>
  <cp:version/>
  <cp:contentType/>
  <cp:contentStatus/>
</cp:coreProperties>
</file>