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3" sheetId="1" r:id="rId1"/>
  </sheets>
  <definedNames>
    <definedName name="\a">'CUAD1903'!#REF!</definedName>
    <definedName name="_Regression_Int" localSheetId="0" hidden="1">1</definedName>
    <definedName name="A_IMPRESIÓN_IM">'CUAD1903'!$A$1:$E$55</definedName>
    <definedName name="_xlnm.Print_Area" localSheetId="0">'CUAD1903'!$A$1:$F$34</definedName>
    <definedName name="Imprimir_área_IM" localSheetId="0">'CUAD1903'!$A$1:$F$34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<sst xmlns="http://schemas.openxmlformats.org/spreadsheetml/2006/main" count="44" uniqueCount="44">
  <si>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</si>
  <si>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</si>
  <si>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</si>
  <si>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</si>
  <si>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</si>
  <si>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</si>
  <si>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</si>
  <si>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</si>
  <si>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J00-J01, J02.8-J</t>
  </si>
  <si>
    <t>A04, A08-A09</t>
  </si>
  <si>
    <t>N30, N34, N39.0</t>
  </si>
  <si>
    <t>GASTRITIS, DUODENITIS Y ULCERA</t>
  </si>
  <si>
    <t>K25-K29</t>
  </si>
  <si>
    <t>AMIBIASIS INTESTINAL</t>
  </si>
  <si>
    <t>A06.0-A06.3, A06</t>
  </si>
  <si>
    <t>OTITIS MEDIA AGUDA</t>
  </si>
  <si>
    <t>H65.0-H65.1</t>
  </si>
  <si>
    <t>HIPERTENSION ARTERIAL</t>
  </si>
  <si>
    <t>I10-I15</t>
  </si>
  <si>
    <t>DIABETES MELLITUS</t>
  </si>
  <si>
    <t>E10-E14</t>
  </si>
  <si>
    <t>ASCARIASIS</t>
  </si>
  <si>
    <t>B77</t>
  </si>
  <si>
    <t>CONJUNTIVITIS MUCOPURULENTA</t>
  </si>
  <si>
    <t>H10.0</t>
  </si>
  <si>
    <t>OTRAS HELMINTIASIS</t>
  </si>
  <si>
    <t>B65-B67, B70-B76</t>
  </si>
  <si>
    <t>ASMA</t>
  </si>
  <si>
    <t>J45, J46</t>
  </si>
  <si>
    <t>A07.0, A07.2, A0</t>
  </si>
  <si>
    <t>VARICELA</t>
  </si>
  <si>
    <t>B01</t>
  </si>
  <si>
    <t>INSUFICIENCIA VENOSA PERIFERICA</t>
  </si>
  <si>
    <t>180,182-184</t>
  </si>
  <si>
    <t>OTRAS CAUSAS</t>
  </si>
  <si>
    <t xml:space="preserve"> + TASA POR 100,000 DERECHOHABIENTES. </t>
  </si>
  <si>
    <t xml:space="preserve"> FUENTE: FORMATO SUIVE-I-2000. INFORME SEMANAL DE CASOS NUEVOS DE ENFERMEDADES: AREA DE VIGILANCIA EPIDEMIOLOGICA.</t>
  </si>
  <si>
    <t>ANUARIO ESTADISTICO 2002</t>
  </si>
  <si>
    <t xml:space="preserve"> 19. 3  MORBILIDAD DE LAS 15 ENFERMEDADES NOTIFICADAS CON MAYOR FRECUENCIA POR LAS UNIDADES MEDICAS</t>
  </si>
  <si>
    <t xml:space="preserve"> DEL INSTITUTO EN LAS ENTIDADES FEDERATIVAS.</t>
  </si>
  <si>
    <t>INFECCIONES RESPIRATORIAS AGUDAS</t>
  </si>
  <si>
    <t>INFECCIONES INT. POR OTROS ORGANISMOS</t>
  </si>
  <si>
    <t>INFECCIONES DE VIAS URINARIAS</t>
  </si>
  <si>
    <t>OTRAS INF. INT. DEBIDAS A PROTOZOARIOS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</si>
</sst>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9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5.625" style="0" customWidth="1"/>
    <col min="3" max="3" width="21.625" style="0" customWidth="1"/>
    <col min="4" max="5" width="29.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1" t="s">
        <v>37</v>
      </c>
      <c r="C2" s="11"/>
      <c r="D2" s="11"/>
      <c r="E2" s="11"/>
      <c r="F2" s="11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11" t="s">
        <v>38</v>
      </c>
      <c r="C4" s="11"/>
      <c r="D4" s="11"/>
      <c r="E4" s="11"/>
      <c r="F4" s="11"/>
      <c r="G4" s="2"/>
    </row>
    <row r="5" spans="1:7" ht="12.75">
      <c r="A5" s="2"/>
      <c r="B5" s="11" t="s">
        <v>39</v>
      </c>
      <c r="C5" s="11"/>
      <c r="D5" s="11"/>
      <c r="E5" s="11"/>
      <c r="F5" s="11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7"/>
      <c r="C7" s="8"/>
      <c r="D7" s="8"/>
      <c r="E7" s="8"/>
      <c r="F7" s="8"/>
      <c r="G7" s="2"/>
    </row>
    <row r="8" spans="1:7" ht="12.75">
      <c r="A8" s="2"/>
      <c r="B8" s="2"/>
      <c r="C8" s="4" t="s">
        <v>0</v>
      </c>
      <c r="D8" s="4" t="s">
        <v>1</v>
      </c>
      <c r="E8" s="4" t="s">
        <v>2</v>
      </c>
      <c r="F8" s="2"/>
      <c r="G8" s="2"/>
    </row>
    <row r="9" spans="1:7" ht="12.75">
      <c r="A9" s="2"/>
      <c r="B9" s="3" t="s">
        <v>3</v>
      </c>
      <c r="C9" s="4" t="s">
        <v>4</v>
      </c>
      <c r="D9" s="4" t="s">
        <v>5</v>
      </c>
      <c r="E9" s="4" t="s">
        <v>6</v>
      </c>
      <c r="F9" s="2"/>
      <c r="G9" s="2"/>
    </row>
    <row r="10" spans="1:7" ht="12.75">
      <c r="A10" s="2"/>
      <c r="B10" s="7"/>
      <c r="C10" s="8"/>
      <c r="D10" s="8"/>
      <c r="E10" s="8"/>
      <c r="F10" s="8"/>
      <c r="G10" s="2"/>
    </row>
    <row r="11" spans="1:7" ht="12.75">
      <c r="A11" s="2"/>
      <c r="B11" s="2"/>
      <c r="C11" s="2"/>
      <c r="D11" s="5"/>
      <c r="E11" s="2"/>
      <c r="F11" s="2"/>
      <c r="G11" s="2"/>
    </row>
    <row r="12" spans="1:7" ht="12.75">
      <c r="A12" s="2"/>
      <c r="B12" s="3" t="s">
        <v>7</v>
      </c>
      <c r="C12" s="2"/>
      <c r="D12" s="5">
        <f>SUM(D14:D30)</f>
        <v>3416685</v>
      </c>
      <c r="E12" s="6">
        <f>ROUND(D12*100000/$H$14,1)</f>
        <v>52721.1</v>
      </c>
      <c r="F12" s="2"/>
      <c r="G12" s="2"/>
    </row>
    <row r="13" spans="1:7" ht="12.75">
      <c r="A13" s="2"/>
      <c r="B13" s="2"/>
      <c r="C13" s="2"/>
      <c r="D13" s="5"/>
      <c r="E13" s="6"/>
      <c r="F13" s="2"/>
      <c r="G13" s="2"/>
    </row>
    <row r="14" spans="1:8" ht="12.75">
      <c r="A14" s="2"/>
      <c r="B14" s="3" t="s">
        <v>40</v>
      </c>
      <c r="C14" s="3" t="s">
        <v>8</v>
      </c>
      <c r="D14" s="5">
        <v>2194068</v>
      </c>
      <c r="E14" s="6">
        <f aca="true" t="shared" si="0" ref="E14:E28">ROUND(D14*100000/$H$14,1)</f>
        <v>33855.5</v>
      </c>
      <c r="F14" s="2"/>
      <c r="G14" s="2"/>
      <c r="H14" s="1">
        <v>6480675</v>
      </c>
    </row>
    <row r="15" spans="1:7" ht="12.75">
      <c r="A15" s="2"/>
      <c r="B15" s="3" t="s">
        <v>41</v>
      </c>
      <c r="C15" s="3" t="s">
        <v>9</v>
      </c>
      <c r="D15" s="5">
        <v>386010</v>
      </c>
      <c r="E15" s="6">
        <f t="shared" si="0"/>
        <v>5956.3</v>
      </c>
      <c r="F15" s="2"/>
      <c r="G15" s="2"/>
    </row>
    <row r="16" spans="1:7" ht="12.75">
      <c r="A16" s="2"/>
      <c r="B16" s="3" t="s">
        <v>42</v>
      </c>
      <c r="C16" s="3" t="s">
        <v>10</v>
      </c>
      <c r="D16" s="5">
        <v>196946</v>
      </c>
      <c r="E16" s="6">
        <f t="shared" si="0"/>
        <v>3039</v>
      </c>
      <c r="F16" s="2"/>
      <c r="G16" s="2"/>
    </row>
    <row r="17" spans="1:7" ht="12.75">
      <c r="A17" s="2"/>
      <c r="B17" s="3" t="s">
        <v>11</v>
      </c>
      <c r="C17" s="3" t="s">
        <v>12</v>
      </c>
      <c r="D17" s="5">
        <v>116583</v>
      </c>
      <c r="E17" s="6">
        <f t="shared" si="0"/>
        <v>1798.9</v>
      </c>
      <c r="F17" s="2"/>
      <c r="G17" s="2"/>
    </row>
    <row r="18" spans="1:7" ht="12.75">
      <c r="A18" s="2"/>
      <c r="B18" s="3" t="s">
        <v>13</v>
      </c>
      <c r="C18" s="3" t="s">
        <v>14</v>
      </c>
      <c r="D18" s="5">
        <v>88576</v>
      </c>
      <c r="E18" s="6">
        <f t="shared" si="0"/>
        <v>1366.8</v>
      </c>
      <c r="F18" s="2"/>
      <c r="G18" s="2"/>
    </row>
    <row r="19" spans="1:7" ht="12.75">
      <c r="A19" s="2"/>
      <c r="B19" s="3" t="s">
        <v>15</v>
      </c>
      <c r="C19" s="3" t="s">
        <v>16</v>
      </c>
      <c r="D19" s="5">
        <v>79227</v>
      </c>
      <c r="E19" s="6">
        <f t="shared" si="0"/>
        <v>1222.5</v>
      </c>
      <c r="F19" s="2"/>
      <c r="G19" s="2"/>
    </row>
    <row r="20" spans="1:7" ht="12.75">
      <c r="A20" s="2"/>
      <c r="B20" s="3" t="s">
        <v>17</v>
      </c>
      <c r="C20" s="3" t="s">
        <v>18</v>
      </c>
      <c r="D20" s="5">
        <v>64895</v>
      </c>
      <c r="E20" s="6">
        <f t="shared" si="0"/>
        <v>1001.4</v>
      </c>
      <c r="F20" s="2"/>
      <c r="G20" s="2"/>
    </row>
    <row r="21" spans="1:7" ht="12.75">
      <c r="A21" s="2"/>
      <c r="B21" s="3" t="s">
        <v>19</v>
      </c>
      <c r="C21" s="3" t="s">
        <v>20</v>
      </c>
      <c r="D21" s="5">
        <v>44573</v>
      </c>
      <c r="E21" s="6">
        <f t="shared" si="0"/>
        <v>687.8</v>
      </c>
      <c r="F21" s="2"/>
      <c r="G21" s="2"/>
    </row>
    <row r="22" spans="1:7" ht="12.75">
      <c r="A22" s="2"/>
      <c r="B22" s="3" t="s">
        <v>21</v>
      </c>
      <c r="C22" s="3" t="s">
        <v>22</v>
      </c>
      <c r="D22" s="5">
        <v>28039</v>
      </c>
      <c r="E22" s="6">
        <f t="shared" si="0"/>
        <v>432.7</v>
      </c>
      <c r="F22" s="2"/>
      <c r="G22" s="2"/>
    </row>
    <row r="23" spans="1:7" ht="12.75">
      <c r="A23" s="2"/>
      <c r="B23" s="3" t="s">
        <v>23</v>
      </c>
      <c r="C23" s="3" t="s">
        <v>24</v>
      </c>
      <c r="D23" s="5">
        <v>25778</v>
      </c>
      <c r="E23" s="6">
        <f t="shared" si="0"/>
        <v>397.8</v>
      </c>
      <c r="F23" s="2"/>
      <c r="G23" s="2"/>
    </row>
    <row r="24" spans="1:7" ht="12.75">
      <c r="A24" s="2"/>
      <c r="B24" s="3" t="s">
        <v>25</v>
      </c>
      <c r="C24" s="3" t="s">
        <v>26</v>
      </c>
      <c r="D24" s="5">
        <v>21979</v>
      </c>
      <c r="E24" s="6">
        <f t="shared" si="0"/>
        <v>339.1</v>
      </c>
      <c r="F24" s="2"/>
      <c r="G24" s="2"/>
    </row>
    <row r="25" spans="1:7" ht="12.75">
      <c r="A25" s="2"/>
      <c r="B25" s="3" t="s">
        <v>27</v>
      </c>
      <c r="C25" s="3" t="s">
        <v>28</v>
      </c>
      <c r="D25" s="5">
        <v>21384</v>
      </c>
      <c r="E25" s="6">
        <f t="shared" si="0"/>
        <v>330</v>
      </c>
      <c r="F25" s="2"/>
      <c r="G25" s="2"/>
    </row>
    <row r="26" spans="1:7" ht="12.75">
      <c r="A26" s="2"/>
      <c r="B26" s="3" t="s">
        <v>43</v>
      </c>
      <c r="C26" s="3" t="s">
        <v>29</v>
      </c>
      <c r="D26" s="5">
        <v>16651</v>
      </c>
      <c r="E26" s="6">
        <f t="shared" si="0"/>
        <v>256.9</v>
      </c>
      <c r="F26" s="2"/>
      <c r="G26" s="2"/>
    </row>
    <row r="27" spans="1:7" ht="12.75">
      <c r="A27" s="2"/>
      <c r="B27" s="3" t="s">
        <v>30</v>
      </c>
      <c r="C27" s="3" t="s">
        <v>31</v>
      </c>
      <c r="D27" s="5">
        <v>15176</v>
      </c>
      <c r="E27" s="6">
        <f t="shared" si="0"/>
        <v>234.2</v>
      </c>
      <c r="F27" s="2"/>
      <c r="G27" s="2"/>
    </row>
    <row r="28" spans="1:7" ht="12.75">
      <c r="A28" s="2"/>
      <c r="B28" s="3" t="s">
        <v>32</v>
      </c>
      <c r="C28" s="3" t="s">
        <v>33</v>
      </c>
      <c r="D28" s="5">
        <v>13531</v>
      </c>
      <c r="E28" s="6">
        <f t="shared" si="0"/>
        <v>208.8</v>
      </c>
      <c r="F28" s="2"/>
      <c r="G28" s="2"/>
    </row>
    <row r="29" spans="1:7" ht="12.75">
      <c r="A29" s="2"/>
      <c r="B29" s="3" t="s">
        <v>34</v>
      </c>
      <c r="C29" s="2"/>
      <c r="D29" s="5">
        <v>103269</v>
      </c>
      <c r="E29" s="6"/>
      <c r="F29" s="2"/>
      <c r="G29" s="2"/>
    </row>
    <row r="30" spans="1:7" ht="12.75">
      <c r="A30" s="2"/>
      <c r="B30" s="7"/>
      <c r="C30" s="8"/>
      <c r="D30" s="9"/>
      <c r="E30" s="10"/>
      <c r="F30" s="8"/>
      <c r="G30" s="2"/>
    </row>
    <row r="31" spans="1:7" ht="12.75">
      <c r="A31" s="2"/>
      <c r="B31" s="3" t="s">
        <v>35</v>
      </c>
      <c r="C31" s="2"/>
      <c r="D31" s="5"/>
      <c r="E31" s="6"/>
      <c r="F31" s="2"/>
      <c r="G31" s="2"/>
    </row>
    <row r="32" spans="1:7" ht="12.75">
      <c r="A32" s="2"/>
      <c r="B32" s="3" t="s">
        <v>36</v>
      </c>
      <c r="C32" s="2"/>
      <c r="D32" s="5"/>
      <c r="E32" s="6"/>
      <c r="F32" s="2"/>
      <c r="G32" s="2"/>
    </row>
    <row r="33" spans="1:7" ht="12.75">
      <c r="A33" s="2"/>
      <c r="B33" s="2"/>
      <c r="C33" s="2"/>
      <c r="D33" s="5"/>
      <c r="E33" s="6"/>
      <c r="F33" s="2"/>
      <c r="G33" s="2"/>
    </row>
    <row r="34" spans="1:7" ht="12.75">
      <c r="A34" s="2"/>
      <c r="B34" s="2"/>
      <c r="C34" s="2"/>
      <c r="D34" s="5"/>
      <c r="E34" s="6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5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</sheetData>
  <mergeCells count="3">
    <mergeCell ref="B2:F2"/>
    <mergeCell ref="B4:F4"/>
    <mergeCell ref="B5:F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2004-02-02T19:35:14Z</cp:lastPrinted>
  <dcterms:created xsi:type="dcterms:W3CDTF">2004-02-02T19:35:35Z</dcterms:created>
  <dcterms:modified xsi:type="dcterms:W3CDTF">2005-05-25T15:53:33Z</dcterms:modified>
  <cp:category/>
  <cp:version/>
  <cp:contentType/>
  <cp:contentStatus/>
</cp:coreProperties>
</file>