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4" sheetId="1" r:id="rId1"/>
  </sheets>
  <definedNames>
    <definedName name="_Regression_Int" localSheetId="0" hidden="1">1</definedName>
    <definedName name="_xlnm.Print_Area" localSheetId="0">'CUAD1934'!$A$1:$H$54</definedName>
    <definedName name="Imprimir_área_IM" localSheetId="0">'CUAD1934'!$A$1:$L$54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<sst xmlns="http://schemas.openxmlformats.org/spreadsheetml/2006/main" count="48" uniqueCount="48">
  <si>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 xml:space="preserve"> </t>
  </si>
  <si>
    <t xml:space="preserve">  ENTIDAD FEDERATIVA</t>
  </si>
  <si>
    <t>T O T A L</t>
  </si>
  <si>
    <t xml:space="preserve"> HORMONAL</t>
  </si>
  <si>
    <t>D.I.U.</t>
  </si>
  <si>
    <t>QUIRURGICO</t>
  </si>
  <si>
    <t>CONDON</t>
  </si>
  <si>
    <t xml:space="preserve">  TOTAL                     </t>
  </si>
  <si>
    <t xml:space="preserve">  DISTRITO FEDERAL            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</si>
  <si>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</si>
  <si>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</si>
  <si>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</si>
  <si>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</si>
  <si>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</si>
  <si>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</si>
  <si>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</si>
  <si>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</si>
  <si>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</si>
  <si>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</si>
  <si>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</si>
  <si>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</si>
  <si>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</si>
  <si>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</si>
  <si>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</si>
  <si>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</si>
  <si>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</si>
  <si>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</si>
  <si>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</si>
  <si>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</si>
  <si>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</si>
  <si>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</si>
  <si>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</si>
  <si>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</si>
  <si>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</si>
  <si>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</si>
  <si>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</si>
  <si>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</si>
  <si>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</si>
  <si>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</si>
  <si>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</si>
  <si>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</si>
  <si>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</si>
  <si>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</si>
  <si>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</si>
  <si>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</si>
  <si>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FUENTE: INFORME SEMANAL DE ACTIVIDADES DE LAS SUBDELEGACIONES MEDICAS.</t>
  </si>
  <si>
    <t>19.34  PROGRAMA DE PLANIFICACION FAMILIAR, USUARIOS ACTIVOS POR METODO.</t>
  </si>
  <si>
    <t xml:space="preserve"> ANUARIO ESTADISTICO 2002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</si>
</sst>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7" width="21.625" style="0" customWidth="1"/>
    <col min="8" max="8" width="7.5039062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9" t="s">
        <v>47</v>
      </c>
      <c r="C2" s="9"/>
      <c r="D2" s="9"/>
      <c r="E2" s="9"/>
      <c r="F2" s="9"/>
      <c r="G2" s="9"/>
      <c r="H2" s="9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9" t="s">
        <v>46</v>
      </c>
      <c r="C4" s="9"/>
      <c r="D4" s="9"/>
      <c r="E4" s="9"/>
      <c r="F4" s="9"/>
      <c r="G4" s="9"/>
      <c r="H4" s="9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7"/>
      <c r="C6" s="8"/>
      <c r="D6" s="8"/>
      <c r="E6" s="8"/>
      <c r="F6" s="8"/>
      <c r="G6" s="8"/>
      <c r="H6" s="8"/>
      <c r="I6" s="2"/>
      <c r="J6" s="2"/>
      <c r="K6" s="2"/>
      <c r="L6" s="2"/>
      <c r="M6" s="2"/>
      <c r="N6" s="2"/>
    </row>
    <row r="7" spans="1:14" ht="12.75">
      <c r="A7" s="2"/>
      <c r="B7" s="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4" t="s">
        <v>6</v>
      </c>
      <c r="H7" s="2"/>
      <c r="I7" s="2"/>
      <c r="J7" s="2"/>
      <c r="K7" s="2"/>
      <c r="L7" s="2"/>
      <c r="M7" s="2"/>
      <c r="N7" s="2"/>
    </row>
    <row r="8" spans="1:14" ht="12.75">
      <c r="A8" s="2"/>
      <c r="B8" s="7"/>
      <c r="C8" s="8"/>
      <c r="D8" s="8"/>
      <c r="E8" s="8"/>
      <c r="F8" s="8"/>
      <c r="G8" s="8"/>
      <c r="H8" s="8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5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1" t="s">
        <v>7</v>
      </c>
      <c r="C10" s="6">
        <f>SUM(C12+C19)</f>
        <v>1033754</v>
      </c>
      <c r="D10" s="6">
        <f>SUM(D12+D19)</f>
        <v>230679</v>
      </c>
      <c r="E10" s="6">
        <f>SUM(E12+E19)</f>
        <v>275314</v>
      </c>
      <c r="F10" s="6">
        <f>SUM(F12+F19)</f>
        <v>495594</v>
      </c>
      <c r="G10" s="6">
        <f>SUM(G12+G19)</f>
        <v>32167</v>
      </c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</row>
    <row r="12" spans="1:14" ht="12.75">
      <c r="A12" s="2"/>
      <c r="B12" s="1" t="s">
        <v>8</v>
      </c>
      <c r="C12" s="6">
        <f>SUM(C14:C17)</f>
        <v>303767</v>
      </c>
      <c r="D12" s="6">
        <f>SUM(D14:D17)</f>
        <v>63549</v>
      </c>
      <c r="E12" s="6">
        <f>SUM(E14:E17)</f>
        <v>81558</v>
      </c>
      <c r="F12" s="6">
        <f>SUM(F14:F17)</f>
        <v>144720</v>
      </c>
      <c r="G12" s="6">
        <f>SUM(G14:G17)</f>
        <v>13940</v>
      </c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1" t="s">
        <v>9</v>
      </c>
      <c r="C14" s="6">
        <f>SUM(D14:G14)</f>
        <v>88614</v>
      </c>
      <c r="D14" s="6">
        <v>27244</v>
      </c>
      <c r="E14" s="6">
        <v>18957</v>
      </c>
      <c r="F14" s="6">
        <v>39319</v>
      </c>
      <c r="G14" s="6">
        <v>3094</v>
      </c>
      <c r="H14" s="2"/>
      <c r="I14" s="2"/>
      <c r="J14" s="2"/>
      <c r="K14" s="2"/>
      <c r="L14" s="2"/>
      <c r="M14" s="2"/>
      <c r="N14" s="2"/>
    </row>
    <row r="15" spans="1:14" ht="12.75">
      <c r="A15" s="2"/>
      <c r="B15" s="1" t="s">
        <v>10</v>
      </c>
      <c r="C15" s="6">
        <f>SUM(D15:G15)</f>
        <v>77138</v>
      </c>
      <c r="D15" s="6">
        <v>9357</v>
      </c>
      <c r="E15" s="6">
        <v>22013</v>
      </c>
      <c r="F15" s="6">
        <v>44952</v>
      </c>
      <c r="G15" s="6">
        <v>816</v>
      </c>
      <c r="H15" s="2"/>
      <c r="I15" s="2"/>
      <c r="J15" s="2"/>
      <c r="K15" s="2"/>
      <c r="L15" s="2"/>
      <c r="M15" s="2"/>
      <c r="N15" s="2"/>
    </row>
    <row r="16" spans="1:14" ht="12.75">
      <c r="A16" s="2"/>
      <c r="B16" s="1" t="s">
        <v>11</v>
      </c>
      <c r="C16" s="6">
        <f>SUM(D16:G16)</f>
        <v>91589</v>
      </c>
      <c r="D16" s="6">
        <v>22081</v>
      </c>
      <c r="E16" s="6">
        <v>27543</v>
      </c>
      <c r="F16" s="6">
        <v>34785</v>
      </c>
      <c r="G16" s="6">
        <v>7180</v>
      </c>
      <c r="H16" s="2"/>
      <c r="I16" s="2"/>
      <c r="J16" s="2"/>
      <c r="K16" s="2"/>
      <c r="L16" s="2"/>
      <c r="M16" s="2"/>
      <c r="N16" s="2"/>
    </row>
    <row r="17" spans="1:14" ht="12.75">
      <c r="A17" s="2"/>
      <c r="B17" s="1" t="s">
        <v>12</v>
      </c>
      <c r="C17" s="6">
        <f>SUM(D17:G17)</f>
        <v>46426</v>
      </c>
      <c r="D17" s="6">
        <v>4867</v>
      </c>
      <c r="E17" s="6">
        <v>13045</v>
      </c>
      <c r="F17" s="6">
        <v>25664</v>
      </c>
      <c r="G17" s="6">
        <v>2850</v>
      </c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6"/>
      <c r="D18" s="6"/>
      <c r="E18" s="6"/>
      <c r="F18" s="6"/>
      <c r="G18" s="6"/>
      <c r="H18" s="2"/>
      <c r="I18" s="2"/>
      <c r="J18" s="2"/>
      <c r="K18" s="2"/>
      <c r="L18" s="2"/>
      <c r="M18" s="2"/>
      <c r="N18" s="2"/>
    </row>
    <row r="19" spans="1:14" ht="12.75">
      <c r="A19" s="2"/>
      <c r="B19" s="1" t="s">
        <v>13</v>
      </c>
      <c r="C19" s="6">
        <f>SUM(C21:C51)</f>
        <v>729987</v>
      </c>
      <c r="D19" s="6">
        <f>SUM(D21:D51)</f>
        <v>167130</v>
      </c>
      <c r="E19" s="6">
        <f>SUM(E21:E51)</f>
        <v>193756</v>
      </c>
      <c r="F19" s="6">
        <f>SUM(F21:F51)</f>
        <v>350874</v>
      </c>
      <c r="G19" s="6">
        <f>SUM(G21:G51)</f>
        <v>18227</v>
      </c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6"/>
      <c r="D20" s="6"/>
      <c r="E20" s="6"/>
      <c r="F20" s="6"/>
      <c r="G20" s="6"/>
      <c r="H20" s="2"/>
      <c r="I20" s="2"/>
      <c r="J20" s="2"/>
      <c r="K20" s="2"/>
      <c r="L20" s="2"/>
      <c r="M20" s="2"/>
      <c r="N20" s="2"/>
    </row>
    <row r="21" spans="1:14" ht="12.75">
      <c r="A21" s="2"/>
      <c r="B21" s="1" t="s">
        <v>14</v>
      </c>
      <c r="C21" s="6">
        <f aca="true" t="shared" si="0" ref="C21:C51">SUM(D21:G21)</f>
        <v>10698</v>
      </c>
      <c r="D21" s="6">
        <v>3878</v>
      </c>
      <c r="E21" s="6">
        <v>2201</v>
      </c>
      <c r="F21" s="6">
        <v>4594</v>
      </c>
      <c r="G21" s="6">
        <v>25</v>
      </c>
      <c r="H21" s="2"/>
      <c r="I21" s="2"/>
      <c r="J21" s="2"/>
      <c r="K21" s="2"/>
      <c r="L21" s="2"/>
      <c r="M21" s="2"/>
      <c r="N21" s="2"/>
    </row>
    <row r="22" spans="1:14" ht="12.75">
      <c r="A22" s="2"/>
      <c r="B22" s="1" t="s">
        <v>15</v>
      </c>
      <c r="C22" s="6">
        <f t="shared" si="0"/>
        <v>15499</v>
      </c>
      <c r="D22" s="6">
        <v>5008</v>
      </c>
      <c r="E22" s="6">
        <v>2932</v>
      </c>
      <c r="F22" s="6">
        <v>7406</v>
      </c>
      <c r="G22" s="6">
        <v>153</v>
      </c>
      <c r="H22" s="2"/>
      <c r="I22" s="2"/>
      <c r="J22" s="2"/>
      <c r="K22" s="2"/>
      <c r="L22" s="2"/>
      <c r="M22" s="2"/>
      <c r="N22" s="2"/>
    </row>
    <row r="23" spans="1:14" ht="12.75">
      <c r="A23" s="2"/>
      <c r="B23" s="1" t="s">
        <v>16</v>
      </c>
      <c r="C23" s="6">
        <f t="shared" si="0"/>
        <v>8328</v>
      </c>
      <c r="D23" s="6">
        <v>1240</v>
      </c>
      <c r="E23" s="6">
        <v>1403</v>
      </c>
      <c r="F23" s="6">
        <v>5356</v>
      </c>
      <c r="G23" s="6">
        <v>329</v>
      </c>
      <c r="H23" s="2"/>
      <c r="I23" s="2"/>
      <c r="J23" s="2"/>
      <c r="K23" s="2"/>
      <c r="L23" s="2"/>
      <c r="M23" s="2"/>
      <c r="N23" s="2"/>
    </row>
    <row r="24" spans="1:14" ht="12.75">
      <c r="A24" s="2"/>
      <c r="B24" s="1" t="s">
        <v>17</v>
      </c>
      <c r="C24" s="6">
        <f t="shared" si="0"/>
        <v>6361</v>
      </c>
      <c r="D24" s="6">
        <v>1432</v>
      </c>
      <c r="E24" s="6">
        <v>1043</v>
      </c>
      <c r="F24" s="6">
        <v>3865</v>
      </c>
      <c r="G24" s="6">
        <v>21</v>
      </c>
      <c r="H24" s="2"/>
      <c r="I24" s="2"/>
      <c r="J24" s="2"/>
      <c r="K24" s="2"/>
      <c r="L24" s="2"/>
      <c r="M24" s="2"/>
      <c r="N24" s="2"/>
    </row>
    <row r="25" spans="1:14" ht="12.75">
      <c r="A25" s="2"/>
      <c r="B25" s="1" t="s">
        <v>18</v>
      </c>
      <c r="C25" s="6">
        <f t="shared" si="0"/>
        <v>24978</v>
      </c>
      <c r="D25" s="6">
        <v>6236</v>
      </c>
      <c r="E25" s="6">
        <v>6847</v>
      </c>
      <c r="F25" s="6">
        <v>11419</v>
      </c>
      <c r="G25" s="6">
        <v>476</v>
      </c>
      <c r="H25" s="2"/>
      <c r="I25" s="2"/>
      <c r="J25" s="2"/>
      <c r="K25" s="2"/>
      <c r="L25" s="2"/>
      <c r="M25" s="2"/>
      <c r="N25" s="2"/>
    </row>
    <row r="26" spans="1:14" ht="12.75">
      <c r="A26" s="2"/>
      <c r="B26" s="1" t="s">
        <v>19</v>
      </c>
      <c r="C26" s="6">
        <f t="shared" si="0"/>
        <v>7439</v>
      </c>
      <c r="D26" s="6">
        <v>1025</v>
      </c>
      <c r="E26" s="6">
        <v>1728</v>
      </c>
      <c r="F26" s="6">
        <v>4501</v>
      </c>
      <c r="G26" s="6">
        <v>185</v>
      </c>
      <c r="H26" s="2"/>
      <c r="I26" s="2"/>
      <c r="J26" s="2"/>
      <c r="K26" s="2"/>
      <c r="L26" s="2"/>
      <c r="M26" s="2"/>
      <c r="N26" s="2"/>
    </row>
    <row r="27" spans="1:14" ht="12.75">
      <c r="A27" s="2"/>
      <c r="B27" s="1" t="s">
        <v>20</v>
      </c>
      <c r="C27" s="6">
        <f t="shared" si="0"/>
        <v>20043</v>
      </c>
      <c r="D27" s="6">
        <v>3540</v>
      </c>
      <c r="E27" s="6">
        <v>5095</v>
      </c>
      <c r="F27" s="6">
        <v>10952</v>
      </c>
      <c r="G27" s="6">
        <v>456</v>
      </c>
      <c r="H27" s="2"/>
      <c r="I27" s="2"/>
      <c r="J27" s="2"/>
      <c r="K27" s="2"/>
      <c r="L27" s="2"/>
      <c r="M27" s="2"/>
      <c r="N27" s="2"/>
    </row>
    <row r="28" spans="1:14" ht="12.75">
      <c r="A28" s="2"/>
      <c r="B28" s="1" t="s">
        <v>21</v>
      </c>
      <c r="C28" s="6">
        <f t="shared" si="0"/>
        <v>25052</v>
      </c>
      <c r="D28" s="6">
        <v>6975</v>
      </c>
      <c r="E28" s="6">
        <v>6135</v>
      </c>
      <c r="F28" s="6">
        <v>11942</v>
      </c>
      <c r="G28" s="6">
        <v>0</v>
      </c>
      <c r="H28" s="2"/>
      <c r="I28" s="2"/>
      <c r="J28" s="2"/>
      <c r="K28" s="2"/>
      <c r="L28" s="2"/>
      <c r="M28" s="2"/>
      <c r="N28" s="2"/>
    </row>
    <row r="29" spans="1:14" ht="12.75">
      <c r="A29" s="2"/>
      <c r="B29" s="1" t="s">
        <v>22</v>
      </c>
      <c r="C29" s="6">
        <f t="shared" si="0"/>
        <v>21748</v>
      </c>
      <c r="D29" s="6">
        <v>3636</v>
      </c>
      <c r="E29" s="6">
        <v>6759</v>
      </c>
      <c r="F29" s="6">
        <v>11194</v>
      </c>
      <c r="G29" s="6">
        <v>159</v>
      </c>
      <c r="H29" s="2"/>
      <c r="I29" s="2"/>
      <c r="J29" s="2"/>
      <c r="K29" s="2"/>
      <c r="L29" s="2"/>
      <c r="M29" s="2"/>
      <c r="N29" s="2"/>
    </row>
    <row r="30" spans="1:14" ht="12.75">
      <c r="A30" s="2"/>
      <c r="B30" s="1" t="s">
        <v>23</v>
      </c>
      <c r="C30" s="6">
        <f t="shared" si="0"/>
        <v>45427</v>
      </c>
      <c r="D30" s="6">
        <v>15805</v>
      </c>
      <c r="E30" s="6">
        <v>12855</v>
      </c>
      <c r="F30" s="6">
        <v>14284</v>
      </c>
      <c r="G30" s="6">
        <v>2483</v>
      </c>
      <c r="H30" s="2"/>
      <c r="I30" s="2"/>
      <c r="J30" s="2"/>
      <c r="K30" s="2"/>
      <c r="L30" s="2"/>
      <c r="M30" s="2"/>
      <c r="N30" s="2"/>
    </row>
    <row r="31" spans="1:14" ht="12.75">
      <c r="A31" s="2"/>
      <c r="B31" s="1" t="s">
        <v>24</v>
      </c>
      <c r="C31" s="6">
        <f t="shared" si="0"/>
        <v>40942</v>
      </c>
      <c r="D31" s="6">
        <v>12325</v>
      </c>
      <c r="E31" s="6">
        <v>11454</v>
      </c>
      <c r="F31" s="6">
        <v>15608</v>
      </c>
      <c r="G31" s="6">
        <v>1555</v>
      </c>
      <c r="H31" s="2"/>
      <c r="I31" s="2"/>
      <c r="J31" s="2"/>
      <c r="K31" s="2"/>
      <c r="L31" s="2"/>
      <c r="M31" s="2"/>
      <c r="N31" s="2"/>
    </row>
    <row r="32" spans="1:14" ht="12.75">
      <c r="A32" s="2"/>
      <c r="B32" s="1" t="s">
        <v>25</v>
      </c>
      <c r="C32" s="6">
        <f t="shared" si="0"/>
        <v>24449</v>
      </c>
      <c r="D32" s="6">
        <v>3539</v>
      </c>
      <c r="E32" s="6">
        <v>7792</v>
      </c>
      <c r="F32" s="6">
        <v>12043</v>
      </c>
      <c r="G32" s="6">
        <v>1075</v>
      </c>
      <c r="H32" s="2"/>
      <c r="I32" s="2"/>
      <c r="J32" s="2"/>
      <c r="K32" s="2"/>
      <c r="L32" s="2"/>
      <c r="M32" s="2"/>
      <c r="N32" s="2"/>
    </row>
    <row r="33" spans="1:14" ht="12.75">
      <c r="A33" s="2"/>
      <c r="B33" s="1" t="s">
        <v>26</v>
      </c>
      <c r="C33" s="6">
        <f t="shared" si="0"/>
        <v>30240</v>
      </c>
      <c r="D33" s="6">
        <v>4304</v>
      </c>
      <c r="E33" s="6">
        <v>5622</v>
      </c>
      <c r="F33" s="6">
        <v>19967</v>
      </c>
      <c r="G33" s="6">
        <v>347</v>
      </c>
      <c r="H33" s="2"/>
      <c r="I33" s="2"/>
      <c r="J33" s="2"/>
      <c r="K33" s="2"/>
      <c r="L33" s="2"/>
      <c r="M33" s="2"/>
      <c r="N33" s="2"/>
    </row>
    <row r="34" spans="1:14" ht="12.75">
      <c r="A34" s="2"/>
      <c r="B34" s="1" t="s">
        <v>27</v>
      </c>
      <c r="C34" s="6">
        <f t="shared" si="0"/>
        <v>49102</v>
      </c>
      <c r="D34" s="6">
        <v>10537</v>
      </c>
      <c r="E34" s="6">
        <v>19725</v>
      </c>
      <c r="F34" s="6">
        <v>17686</v>
      </c>
      <c r="G34" s="6">
        <v>1154</v>
      </c>
      <c r="H34" s="2"/>
      <c r="I34" s="2"/>
      <c r="J34" s="2"/>
      <c r="K34" s="2"/>
      <c r="L34" s="2"/>
      <c r="M34" s="2"/>
      <c r="N34" s="2"/>
    </row>
    <row r="35" spans="1:14" ht="12.75">
      <c r="A35" s="2"/>
      <c r="B35" s="1" t="s">
        <v>28</v>
      </c>
      <c r="C35" s="6">
        <f t="shared" si="0"/>
        <v>43928</v>
      </c>
      <c r="D35" s="6">
        <v>7404</v>
      </c>
      <c r="E35" s="6">
        <v>12500</v>
      </c>
      <c r="F35" s="6">
        <v>23346</v>
      </c>
      <c r="G35" s="6">
        <v>678</v>
      </c>
      <c r="H35" s="2"/>
      <c r="I35" s="2"/>
      <c r="J35" s="2"/>
      <c r="K35" s="2"/>
      <c r="L35" s="2"/>
      <c r="M35" s="2"/>
      <c r="N35" s="2"/>
    </row>
    <row r="36" spans="1:14" ht="12.75">
      <c r="A36" s="2"/>
      <c r="B36" s="1" t="s">
        <v>29</v>
      </c>
      <c r="C36" s="6">
        <f t="shared" si="0"/>
        <v>21762</v>
      </c>
      <c r="D36" s="6">
        <v>3981</v>
      </c>
      <c r="E36" s="6">
        <v>5886</v>
      </c>
      <c r="F36" s="6">
        <v>10825</v>
      </c>
      <c r="G36" s="6">
        <v>1070</v>
      </c>
      <c r="H36" s="2"/>
      <c r="I36" s="2"/>
      <c r="J36" s="2"/>
      <c r="K36" s="2"/>
      <c r="L36" s="2"/>
      <c r="M36" s="2"/>
      <c r="N36" s="2"/>
    </row>
    <row r="37" spans="1:14" ht="12.75">
      <c r="A37" s="2"/>
      <c r="B37" s="1" t="s">
        <v>30</v>
      </c>
      <c r="C37" s="6">
        <f t="shared" si="0"/>
        <v>12643</v>
      </c>
      <c r="D37" s="6">
        <v>2849</v>
      </c>
      <c r="E37" s="6">
        <v>2873</v>
      </c>
      <c r="F37" s="6">
        <v>6871</v>
      </c>
      <c r="G37" s="6">
        <v>50</v>
      </c>
      <c r="H37" s="2"/>
      <c r="I37" s="2"/>
      <c r="J37" s="2"/>
      <c r="K37" s="2"/>
      <c r="L37" s="2"/>
      <c r="M37" s="2"/>
      <c r="N37" s="2"/>
    </row>
    <row r="38" spans="1:14" ht="12.75">
      <c r="A38" s="2"/>
      <c r="B38" s="1" t="s">
        <v>31</v>
      </c>
      <c r="C38" s="6">
        <f t="shared" si="0"/>
        <v>46548</v>
      </c>
      <c r="D38" s="6">
        <v>10803</v>
      </c>
      <c r="E38" s="6">
        <v>16856</v>
      </c>
      <c r="F38" s="6">
        <v>18889</v>
      </c>
      <c r="G38" s="6">
        <v>0</v>
      </c>
      <c r="H38" s="2"/>
      <c r="I38" s="2"/>
      <c r="J38" s="2"/>
      <c r="K38" s="2"/>
      <c r="L38" s="2"/>
      <c r="M38" s="2"/>
      <c r="N38" s="2"/>
    </row>
    <row r="39" spans="1:14" ht="12.75">
      <c r="A39" s="2"/>
      <c r="B39" s="1" t="s">
        <v>32</v>
      </c>
      <c r="C39" s="6">
        <f t="shared" si="0"/>
        <v>23619</v>
      </c>
      <c r="D39" s="6">
        <v>3178</v>
      </c>
      <c r="E39" s="6">
        <v>5954</v>
      </c>
      <c r="F39" s="6">
        <v>14312</v>
      </c>
      <c r="G39" s="6">
        <v>175</v>
      </c>
      <c r="H39" s="2"/>
      <c r="I39" s="2"/>
      <c r="J39" s="2"/>
      <c r="K39" s="2"/>
      <c r="L39" s="2"/>
      <c r="M39" s="2"/>
      <c r="N39" s="2"/>
    </row>
    <row r="40" spans="1:14" ht="12.75">
      <c r="A40" s="2"/>
      <c r="B40" s="1" t="s">
        <v>33</v>
      </c>
      <c r="C40" s="6">
        <f t="shared" si="0"/>
        <v>28254</v>
      </c>
      <c r="D40" s="6">
        <v>4772</v>
      </c>
      <c r="E40" s="6">
        <v>6453</v>
      </c>
      <c r="F40" s="6">
        <v>15120</v>
      </c>
      <c r="G40" s="6">
        <v>1909</v>
      </c>
      <c r="H40" s="2"/>
      <c r="I40" s="2"/>
      <c r="J40" s="2"/>
      <c r="K40" s="2"/>
      <c r="L40" s="2"/>
      <c r="M40" s="2"/>
      <c r="N40" s="2"/>
    </row>
    <row r="41" spans="1:14" ht="12.75">
      <c r="A41" s="2"/>
      <c r="B41" s="1" t="s">
        <v>34</v>
      </c>
      <c r="C41" s="6">
        <f t="shared" si="0"/>
        <v>12380</v>
      </c>
      <c r="D41" s="6">
        <v>2745</v>
      </c>
      <c r="E41" s="6">
        <v>2758</v>
      </c>
      <c r="F41" s="6">
        <v>6729</v>
      </c>
      <c r="G41" s="6">
        <v>148</v>
      </c>
      <c r="H41" s="2"/>
      <c r="I41" s="2"/>
      <c r="J41" s="2"/>
      <c r="K41" s="2"/>
      <c r="L41" s="2"/>
      <c r="M41" s="2"/>
      <c r="N41" s="2"/>
    </row>
    <row r="42" spans="1:14" ht="12.75">
      <c r="A42" s="2"/>
      <c r="B42" s="1" t="s">
        <v>35</v>
      </c>
      <c r="C42" s="6">
        <f t="shared" si="0"/>
        <v>8111</v>
      </c>
      <c r="D42" s="6">
        <v>1954</v>
      </c>
      <c r="E42" s="6">
        <v>1496</v>
      </c>
      <c r="F42" s="6">
        <v>4397</v>
      </c>
      <c r="G42" s="6">
        <v>264</v>
      </c>
      <c r="H42" s="2"/>
      <c r="I42" s="2"/>
      <c r="J42" s="2"/>
      <c r="K42" s="2"/>
      <c r="L42" s="2"/>
      <c r="M42" s="2"/>
      <c r="N42" s="2"/>
    </row>
    <row r="43" spans="1:14" ht="12.75">
      <c r="A43" s="2"/>
      <c r="B43" s="1" t="s">
        <v>36</v>
      </c>
      <c r="C43" s="6">
        <f t="shared" si="0"/>
        <v>18037</v>
      </c>
      <c r="D43" s="6">
        <v>3880</v>
      </c>
      <c r="E43" s="6">
        <v>4476</v>
      </c>
      <c r="F43" s="6">
        <v>9574</v>
      </c>
      <c r="G43" s="6">
        <v>107</v>
      </c>
      <c r="H43" s="2"/>
      <c r="I43" s="2"/>
      <c r="J43" s="2"/>
      <c r="K43" s="2"/>
      <c r="L43" s="2"/>
      <c r="M43" s="2"/>
      <c r="N43" s="2"/>
    </row>
    <row r="44" spans="1:14" ht="12.75">
      <c r="A44" s="2"/>
      <c r="B44" s="1" t="s">
        <v>37</v>
      </c>
      <c r="C44" s="6">
        <f t="shared" si="0"/>
        <v>39638</v>
      </c>
      <c r="D44" s="6">
        <v>9926</v>
      </c>
      <c r="E44" s="6">
        <v>8103</v>
      </c>
      <c r="F44" s="6">
        <v>20483</v>
      </c>
      <c r="G44" s="6">
        <v>1126</v>
      </c>
      <c r="H44" s="2"/>
      <c r="I44" s="2"/>
      <c r="J44" s="2"/>
      <c r="K44" s="2"/>
      <c r="L44" s="2"/>
      <c r="M44" s="2"/>
      <c r="N44" s="2"/>
    </row>
    <row r="45" spans="1:14" ht="12.75">
      <c r="A45" s="2"/>
      <c r="B45" s="1" t="s">
        <v>38</v>
      </c>
      <c r="C45" s="6">
        <f t="shared" si="0"/>
        <v>25107</v>
      </c>
      <c r="D45" s="6">
        <v>7553</v>
      </c>
      <c r="E45" s="6">
        <v>5917</v>
      </c>
      <c r="F45" s="6">
        <v>9544</v>
      </c>
      <c r="G45" s="6">
        <v>2093</v>
      </c>
      <c r="H45" s="2"/>
      <c r="I45" s="2"/>
      <c r="J45" s="2"/>
      <c r="K45" s="2"/>
      <c r="L45" s="2"/>
      <c r="M45" s="2"/>
      <c r="N45" s="2"/>
    </row>
    <row r="46" spans="1:14" ht="12.75">
      <c r="A46" s="2"/>
      <c r="B46" s="1" t="s">
        <v>39</v>
      </c>
      <c r="C46" s="6">
        <f t="shared" si="0"/>
        <v>8209</v>
      </c>
      <c r="D46" s="6">
        <v>2000</v>
      </c>
      <c r="E46" s="6">
        <v>1164</v>
      </c>
      <c r="F46" s="6">
        <v>4646</v>
      </c>
      <c r="G46" s="6">
        <v>399</v>
      </c>
      <c r="H46" s="2"/>
      <c r="I46" s="2"/>
      <c r="J46" s="2"/>
      <c r="K46" s="2"/>
      <c r="L46" s="2"/>
      <c r="M46" s="2"/>
      <c r="N46" s="2"/>
    </row>
    <row r="47" spans="1:14" ht="12.75">
      <c r="A47" s="2"/>
      <c r="B47" s="1" t="s">
        <v>40</v>
      </c>
      <c r="C47" s="6">
        <f t="shared" si="0"/>
        <v>33478</v>
      </c>
      <c r="D47" s="6">
        <v>7705</v>
      </c>
      <c r="E47" s="6">
        <v>7522</v>
      </c>
      <c r="F47" s="6">
        <v>18041</v>
      </c>
      <c r="G47" s="6">
        <v>210</v>
      </c>
      <c r="H47" s="2"/>
      <c r="I47" s="2"/>
      <c r="J47" s="2"/>
      <c r="K47" s="2"/>
      <c r="L47" s="2"/>
      <c r="M47" s="2"/>
      <c r="N47" s="2"/>
    </row>
    <row r="48" spans="1:14" ht="12.75">
      <c r="A48" s="2"/>
      <c r="B48" s="1" t="s">
        <v>41</v>
      </c>
      <c r="C48" s="6">
        <f t="shared" si="0"/>
        <v>7653</v>
      </c>
      <c r="D48" s="6">
        <v>887</v>
      </c>
      <c r="E48" s="6">
        <v>2610</v>
      </c>
      <c r="F48" s="6">
        <v>4154</v>
      </c>
      <c r="G48" s="6">
        <v>2</v>
      </c>
      <c r="H48" s="2"/>
      <c r="I48" s="2"/>
      <c r="J48" s="2"/>
      <c r="K48" s="2"/>
      <c r="L48" s="2"/>
      <c r="M48" s="2"/>
      <c r="N48" s="2"/>
    </row>
    <row r="49" spans="1:14" ht="12.75">
      <c r="A49" s="2"/>
      <c r="B49" s="1" t="s">
        <v>42</v>
      </c>
      <c r="C49" s="6">
        <f t="shared" si="0"/>
        <v>44667</v>
      </c>
      <c r="D49" s="6">
        <v>11635</v>
      </c>
      <c r="E49" s="6">
        <v>10808</v>
      </c>
      <c r="F49" s="6">
        <v>21051</v>
      </c>
      <c r="G49" s="6">
        <v>1173</v>
      </c>
      <c r="H49" s="2"/>
      <c r="I49" s="2"/>
      <c r="J49" s="2"/>
      <c r="K49" s="2"/>
      <c r="L49" s="2"/>
      <c r="M49" s="2"/>
      <c r="N49" s="2"/>
    </row>
    <row r="50" spans="1:14" ht="12.75">
      <c r="A50" s="2"/>
      <c r="B50" s="1" t="s">
        <v>43</v>
      </c>
      <c r="C50" s="6">
        <f t="shared" si="0"/>
        <v>9038</v>
      </c>
      <c r="D50" s="6">
        <v>2353</v>
      </c>
      <c r="E50" s="6">
        <v>1028</v>
      </c>
      <c r="F50" s="6">
        <v>5657</v>
      </c>
      <c r="G50" s="6">
        <v>0</v>
      </c>
      <c r="H50" s="2"/>
      <c r="I50" s="2"/>
      <c r="J50" s="2"/>
      <c r="K50" s="2"/>
      <c r="L50" s="2"/>
      <c r="M50" s="2"/>
      <c r="N50" s="2"/>
    </row>
    <row r="51" spans="1:14" ht="12.75">
      <c r="A51" s="2"/>
      <c r="B51" s="1" t="s">
        <v>44</v>
      </c>
      <c r="C51" s="6">
        <f t="shared" si="0"/>
        <v>16609</v>
      </c>
      <c r="D51" s="6">
        <v>4025</v>
      </c>
      <c r="E51" s="6">
        <v>5761</v>
      </c>
      <c r="F51" s="6">
        <v>6418</v>
      </c>
      <c r="G51" s="6">
        <v>405</v>
      </c>
      <c r="H51" s="2"/>
      <c r="I51" s="2"/>
      <c r="J51" s="2"/>
      <c r="K51" s="2"/>
      <c r="L51" s="2"/>
      <c r="M51" s="2"/>
      <c r="N51" s="2"/>
    </row>
    <row r="52" spans="1:14" ht="12.75">
      <c r="A52" s="2"/>
      <c r="B52" s="7"/>
      <c r="C52" s="8"/>
      <c r="D52" s="8"/>
      <c r="E52" s="8"/>
      <c r="F52" s="8"/>
      <c r="G52" s="8"/>
      <c r="H52" s="8"/>
      <c r="I52" s="2"/>
      <c r="J52" s="2"/>
      <c r="K52" s="2"/>
      <c r="L52" s="2"/>
      <c r="M52" s="2"/>
      <c r="N52" s="2"/>
    </row>
    <row r="53" spans="1:14" ht="12.75">
      <c r="A53" s="2"/>
      <c r="B53" s="1" t="s"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mergeCells count="2">
    <mergeCell ref="B2:H2"/>
    <mergeCell ref="B4:H4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2004-02-02T23:39:05Z</cp:lastPrinted>
  <dcterms:created xsi:type="dcterms:W3CDTF">2004-02-02T22:49:19Z</dcterms:created>
  <dcterms:modified xsi:type="dcterms:W3CDTF">2004-03-03T15:50:49Z</dcterms:modified>
  <cp:category/>
  <cp:version/>
  <cp:contentType/>
  <cp:contentStatus/>
</cp:coreProperties>
</file>