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0" sheetId="1" r:id="rId1"/>
  </sheets>
  <definedNames>
    <definedName name="_Regression_Int" localSheetId="0" hidden="1">1</definedName>
    <definedName name="A_IMPRESIÓN_IM">'CUAD1930'!$A$1:$K$55</definedName>
    <definedName name="_xlnm.Print_Area" localSheetId="0">'CUAD1930'!$A$1:$L$56</definedName>
    <definedName name="Imprimir_área_IM" localSheetId="0">'CUAD1930'!$A$1:$L$56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<sst xmlns="http://schemas.openxmlformats.org/spreadsheetml/2006/main" count="55" uniqueCount="51">
  <si>
    <t xml:space="preserve"> </t>
  </si>
  <si>
    <t>TOTAL</t>
  </si>
  <si>
    <t>ENTREVISTAS</t>
  </si>
  <si>
    <t>PLATICAS</t>
  </si>
  <si>
    <t>CURSOS</t>
  </si>
  <si>
    <t>ASISTENTES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</si>
  <si>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</si>
  <si>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</si>
  <si>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</si>
  <si>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</si>
  <si>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</si>
  <si>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</si>
  <si>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</si>
  <si>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</si>
  <si>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</si>
  <si>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</si>
  <si>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</si>
  <si>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</si>
  <si>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</si>
  <si>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</si>
  <si>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</si>
  <si>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</si>
  <si>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</si>
  <si>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</si>
  <si>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</si>
  <si>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</si>
  <si>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</si>
  <si>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</si>
  <si>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</si>
  <si>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</si>
  <si>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</si>
  <si>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</si>
  <si>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</si>
  <si>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</si>
  <si>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</si>
  <si>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</si>
  <si>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</si>
  <si>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</si>
  <si>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</si>
  <si>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</si>
  <si>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</si>
  <si>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</si>
  <si>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</si>
  <si>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</si>
  <si>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FUENTE: INFORME MENSUAL DE ACTIVIDADES DE CAPACITACION A LA POBLACION, SM10-23</t>
  </si>
  <si>
    <t>ANUARIO ESTADISTICO 2002</t>
  </si>
  <si>
    <t xml:space="preserve">     DELEGACION </t>
  </si>
  <si>
    <t>MENSAJES</t>
  </si>
  <si>
    <t>ACTIVIDADES INFORMATIVAS</t>
  </si>
  <si>
    <t>ACTIVIDADES EDUCATIVAS</t>
  </si>
  <si>
    <t xml:space="preserve"> 19.30  MENSAJES Y PERSONAS EN LOS SUBPROGRAMAS DE ORIENTACION, INFORMACION Y EDUCACION PARA LA SALUD.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</si>
</sst>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3.625" style="0" customWidth="1"/>
    <col min="3" max="11" width="15.625" style="0" customWidth="1"/>
    <col min="12" max="12" width="6.50390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10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10" t="s">
        <v>50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2"/>
      <c r="B8" s="1"/>
      <c r="C8" s="11" t="s">
        <v>48</v>
      </c>
      <c r="D8" s="11"/>
      <c r="E8" s="11"/>
      <c r="F8" s="11"/>
      <c r="G8" s="11" t="s">
        <v>49</v>
      </c>
      <c r="H8" s="11"/>
      <c r="I8" s="11"/>
      <c r="J8" s="11"/>
      <c r="K8" s="1" t="s">
        <v>0</v>
      </c>
      <c r="L8" s="2"/>
    </row>
    <row r="9" spans="1:12" ht="12.75">
      <c r="A9" s="2"/>
      <c r="B9" s="1" t="s">
        <v>46</v>
      </c>
      <c r="C9" s="8" t="s">
        <v>1</v>
      </c>
      <c r="D9" s="8" t="s">
        <v>2</v>
      </c>
      <c r="E9" s="8" t="s">
        <v>3</v>
      </c>
      <c r="F9" s="8" t="s">
        <v>47</v>
      </c>
      <c r="G9" s="3" t="s">
        <v>1</v>
      </c>
      <c r="H9" s="3" t="s">
        <v>2</v>
      </c>
      <c r="I9" s="3" t="s">
        <v>3</v>
      </c>
      <c r="J9" s="3" t="s">
        <v>4</v>
      </c>
      <c r="K9" s="3" t="s">
        <v>5</v>
      </c>
      <c r="L9" s="2"/>
    </row>
    <row r="10" spans="1:12" ht="12.75">
      <c r="A10" s="2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2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1" t="s">
        <v>6</v>
      </c>
      <c r="C12" s="4">
        <f aca="true" t="shared" si="0" ref="C12:K12">SUM(C14+C21)</f>
        <v>19879444</v>
      </c>
      <c r="D12" s="4">
        <f t="shared" si="0"/>
        <v>7611248</v>
      </c>
      <c r="E12" s="4">
        <f t="shared" si="0"/>
        <v>2101547</v>
      </c>
      <c r="F12" s="4">
        <f t="shared" si="0"/>
        <v>10166649</v>
      </c>
      <c r="G12" s="4">
        <f t="shared" si="0"/>
        <v>4530407</v>
      </c>
      <c r="H12" s="4">
        <f t="shared" si="0"/>
        <v>3682970</v>
      </c>
      <c r="I12" s="4">
        <f t="shared" si="0"/>
        <v>838884</v>
      </c>
      <c r="J12" s="4">
        <f t="shared" si="0"/>
        <v>8553</v>
      </c>
      <c r="K12" s="4">
        <f t="shared" si="0"/>
        <v>10256776</v>
      </c>
      <c r="L12" s="4"/>
    </row>
    <row r="13" spans="1:12" ht="12.7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2"/>
      <c r="B14" s="1" t="s">
        <v>7</v>
      </c>
      <c r="C14" s="4">
        <f aca="true" t="shared" si="1" ref="C14:K14">SUM(C16:C19)</f>
        <v>3960793</v>
      </c>
      <c r="D14" s="4">
        <f t="shared" si="1"/>
        <v>1278148</v>
      </c>
      <c r="E14" s="4">
        <f t="shared" si="1"/>
        <v>244230</v>
      </c>
      <c r="F14" s="4">
        <f t="shared" si="1"/>
        <v>2438415</v>
      </c>
      <c r="G14" s="4">
        <f t="shared" si="1"/>
        <v>1360694</v>
      </c>
      <c r="H14" s="4">
        <f t="shared" si="1"/>
        <v>1137050</v>
      </c>
      <c r="I14" s="4">
        <f t="shared" si="1"/>
        <v>221577</v>
      </c>
      <c r="J14" s="4">
        <f t="shared" si="1"/>
        <v>2067</v>
      </c>
      <c r="K14" s="4">
        <f t="shared" si="1"/>
        <v>3194415</v>
      </c>
      <c r="L14" s="4"/>
    </row>
    <row r="15" spans="1:12" ht="12.7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2"/>
      <c r="B16" s="1" t="s">
        <v>8</v>
      </c>
      <c r="C16" s="4">
        <f>SUM(D16:F16)</f>
        <v>1633238</v>
      </c>
      <c r="D16" s="4">
        <v>451041</v>
      </c>
      <c r="E16" s="4">
        <v>59842</v>
      </c>
      <c r="F16" s="4">
        <v>1122355</v>
      </c>
      <c r="G16" s="4">
        <f>H16+I16+J16</f>
        <v>413442</v>
      </c>
      <c r="H16" s="4">
        <v>365588</v>
      </c>
      <c r="I16" s="4">
        <v>47248</v>
      </c>
      <c r="J16" s="4">
        <v>606</v>
      </c>
      <c r="K16" s="4">
        <v>960053</v>
      </c>
      <c r="L16" s="4"/>
    </row>
    <row r="17" spans="1:12" ht="12.75">
      <c r="A17" s="2"/>
      <c r="B17" s="1" t="s">
        <v>9</v>
      </c>
      <c r="C17" s="4">
        <f>SUM(D17:F17)</f>
        <v>818683</v>
      </c>
      <c r="D17" s="4">
        <v>335097</v>
      </c>
      <c r="E17" s="4">
        <v>48446</v>
      </c>
      <c r="F17" s="4">
        <v>435140</v>
      </c>
      <c r="G17" s="4">
        <f>H17+I17+J17</f>
        <v>373632</v>
      </c>
      <c r="H17" s="4">
        <v>301298</v>
      </c>
      <c r="I17" s="4">
        <v>71324</v>
      </c>
      <c r="J17" s="4">
        <v>1010</v>
      </c>
      <c r="K17" s="4">
        <v>1052493</v>
      </c>
      <c r="L17" s="4"/>
    </row>
    <row r="18" spans="1:12" ht="12.75">
      <c r="A18" s="2"/>
      <c r="B18" s="1" t="s">
        <v>10</v>
      </c>
      <c r="C18" s="4">
        <f>SUM(D18:F18)</f>
        <v>988919</v>
      </c>
      <c r="D18" s="4">
        <v>390914</v>
      </c>
      <c r="E18" s="4">
        <v>84535</v>
      </c>
      <c r="F18" s="4">
        <v>513470</v>
      </c>
      <c r="G18" s="4">
        <f>H18+I18+J18</f>
        <v>495942</v>
      </c>
      <c r="H18" s="4">
        <v>411408</v>
      </c>
      <c r="I18" s="4">
        <v>84119</v>
      </c>
      <c r="J18" s="4">
        <v>415</v>
      </c>
      <c r="K18" s="4">
        <v>951665</v>
      </c>
      <c r="L18" s="4"/>
    </row>
    <row r="19" spans="1:12" ht="12.75">
      <c r="A19" s="2"/>
      <c r="B19" s="1" t="s">
        <v>11</v>
      </c>
      <c r="C19" s="4">
        <f>SUM(D19:F19)</f>
        <v>519953</v>
      </c>
      <c r="D19" s="4">
        <v>101096</v>
      </c>
      <c r="E19" s="4">
        <v>51407</v>
      </c>
      <c r="F19" s="4">
        <v>367450</v>
      </c>
      <c r="G19" s="4">
        <f>H19+I19+J19</f>
        <v>77678</v>
      </c>
      <c r="H19" s="4">
        <v>58756</v>
      </c>
      <c r="I19" s="4">
        <v>18886</v>
      </c>
      <c r="J19" s="4">
        <v>36</v>
      </c>
      <c r="K19" s="4">
        <v>230204</v>
      </c>
      <c r="L19" s="4"/>
    </row>
    <row r="20" spans="1:12" ht="12.75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"/>
      <c r="B21" s="1" t="s">
        <v>12</v>
      </c>
      <c r="C21" s="4">
        <f aca="true" t="shared" si="2" ref="C21:K21">SUM(C23:C53)</f>
        <v>15918651</v>
      </c>
      <c r="D21" s="4">
        <f t="shared" si="2"/>
        <v>6333100</v>
      </c>
      <c r="E21" s="4">
        <f t="shared" si="2"/>
        <v>1857317</v>
      </c>
      <c r="F21" s="4">
        <f t="shared" si="2"/>
        <v>7728234</v>
      </c>
      <c r="G21" s="4">
        <f t="shared" si="2"/>
        <v>3169713</v>
      </c>
      <c r="H21" s="4">
        <f t="shared" si="2"/>
        <v>2545920</v>
      </c>
      <c r="I21" s="4">
        <f t="shared" si="2"/>
        <v>617307</v>
      </c>
      <c r="J21" s="4">
        <f t="shared" si="2"/>
        <v>6486</v>
      </c>
      <c r="K21" s="4">
        <f t="shared" si="2"/>
        <v>7062361</v>
      </c>
      <c r="L21" s="4"/>
    </row>
    <row r="22" spans="1:12" ht="12.75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2"/>
      <c r="B23" s="1" t="s">
        <v>13</v>
      </c>
      <c r="C23" s="4">
        <f aca="true" t="shared" si="3" ref="C23:C53">SUM(D23:F23)</f>
        <v>229025</v>
      </c>
      <c r="D23" s="4">
        <v>13480</v>
      </c>
      <c r="E23" s="4">
        <v>178649</v>
      </c>
      <c r="F23" s="4">
        <v>36896</v>
      </c>
      <c r="G23" s="4">
        <f aca="true" t="shared" si="4" ref="G23:G53">H23+I23+J23</f>
        <v>7618</v>
      </c>
      <c r="H23" s="4">
        <v>488</v>
      </c>
      <c r="I23" s="4">
        <v>7129</v>
      </c>
      <c r="J23" s="4">
        <v>1</v>
      </c>
      <c r="K23" s="4">
        <v>53015</v>
      </c>
      <c r="L23" s="4"/>
    </row>
    <row r="24" spans="1:12" ht="12.75">
      <c r="A24" s="2"/>
      <c r="B24" s="1" t="s">
        <v>14</v>
      </c>
      <c r="C24" s="4">
        <f t="shared" si="3"/>
        <v>256462</v>
      </c>
      <c r="D24" s="4">
        <v>65972</v>
      </c>
      <c r="E24" s="4">
        <v>35486</v>
      </c>
      <c r="F24" s="4">
        <v>155004</v>
      </c>
      <c r="G24" s="4">
        <f t="shared" si="4"/>
        <v>8134</v>
      </c>
      <c r="H24" s="4">
        <v>5146</v>
      </c>
      <c r="I24" s="4">
        <v>2958</v>
      </c>
      <c r="J24" s="4">
        <v>30</v>
      </c>
      <c r="K24" s="4">
        <v>51027</v>
      </c>
      <c r="L24" s="4"/>
    </row>
    <row r="25" spans="1:12" ht="12.75">
      <c r="A25" s="2"/>
      <c r="B25" s="1" t="s">
        <v>15</v>
      </c>
      <c r="C25" s="4">
        <f t="shared" si="3"/>
        <v>238405</v>
      </c>
      <c r="D25" s="4">
        <v>99120</v>
      </c>
      <c r="E25" s="4">
        <v>59960</v>
      </c>
      <c r="F25" s="4">
        <v>79325</v>
      </c>
      <c r="G25" s="4">
        <f t="shared" si="4"/>
        <v>14123</v>
      </c>
      <c r="H25" s="4">
        <v>12801</v>
      </c>
      <c r="I25" s="4">
        <v>1270</v>
      </c>
      <c r="J25" s="4">
        <v>52</v>
      </c>
      <c r="K25" s="4">
        <v>34242</v>
      </c>
      <c r="L25" s="4"/>
    </row>
    <row r="26" spans="1:12" ht="12.75">
      <c r="A26" s="2"/>
      <c r="B26" s="1" t="s">
        <v>16</v>
      </c>
      <c r="C26" s="4">
        <f t="shared" si="3"/>
        <v>155062</v>
      </c>
      <c r="D26" s="4">
        <v>88195</v>
      </c>
      <c r="E26" s="4">
        <v>2420</v>
      </c>
      <c r="F26" s="4">
        <v>64447</v>
      </c>
      <c r="G26" s="4">
        <f t="shared" si="4"/>
        <v>42954</v>
      </c>
      <c r="H26" s="4">
        <v>39982</v>
      </c>
      <c r="I26" s="4">
        <v>2972</v>
      </c>
      <c r="J26" s="4">
        <v>0</v>
      </c>
      <c r="K26" s="4">
        <v>62855</v>
      </c>
      <c r="L26" s="4"/>
    </row>
    <row r="27" spans="1:12" ht="12.75">
      <c r="A27" s="2"/>
      <c r="B27" s="1" t="s">
        <v>17</v>
      </c>
      <c r="C27" s="4">
        <f t="shared" si="3"/>
        <v>172701</v>
      </c>
      <c r="D27" s="4">
        <v>8759</v>
      </c>
      <c r="E27" s="4">
        <v>17837</v>
      </c>
      <c r="F27" s="4">
        <v>146105</v>
      </c>
      <c r="G27" s="4">
        <f t="shared" si="4"/>
        <v>5308</v>
      </c>
      <c r="H27" s="4">
        <v>2217</v>
      </c>
      <c r="I27" s="4">
        <v>3080</v>
      </c>
      <c r="J27" s="4">
        <v>11</v>
      </c>
      <c r="K27" s="4">
        <v>77780</v>
      </c>
      <c r="L27" s="4"/>
    </row>
    <row r="28" spans="1:12" ht="12.75">
      <c r="A28" s="2"/>
      <c r="B28" s="1" t="s">
        <v>18</v>
      </c>
      <c r="C28" s="4">
        <f t="shared" si="3"/>
        <v>235559</v>
      </c>
      <c r="D28" s="4">
        <v>137726</v>
      </c>
      <c r="E28" s="4">
        <v>17499</v>
      </c>
      <c r="F28" s="4">
        <v>80334</v>
      </c>
      <c r="G28" s="4">
        <f t="shared" si="4"/>
        <v>34406</v>
      </c>
      <c r="H28" s="4">
        <v>29464</v>
      </c>
      <c r="I28" s="4">
        <v>4931</v>
      </c>
      <c r="J28" s="4">
        <v>11</v>
      </c>
      <c r="K28" s="4">
        <v>65939</v>
      </c>
      <c r="L28" s="4"/>
    </row>
    <row r="29" spans="1:12" ht="12.75">
      <c r="A29" s="2"/>
      <c r="B29" s="1" t="s">
        <v>19</v>
      </c>
      <c r="C29" s="4">
        <f t="shared" si="3"/>
        <v>271840</v>
      </c>
      <c r="D29" s="4">
        <v>116210</v>
      </c>
      <c r="E29" s="4">
        <v>8479</v>
      </c>
      <c r="F29" s="4">
        <v>147151</v>
      </c>
      <c r="G29" s="4">
        <f t="shared" si="4"/>
        <v>5940</v>
      </c>
      <c r="H29" s="4">
        <v>3597</v>
      </c>
      <c r="I29" s="4">
        <v>2334</v>
      </c>
      <c r="J29" s="4">
        <v>9</v>
      </c>
      <c r="K29" s="4">
        <v>46138</v>
      </c>
      <c r="L29" s="4"/>
    </row>
    <row r="30" spans="1:12" ht="12.75">
      <c r="A30" s="2"/>
      <c r="B30" s="1" t="s">
        <v>20</v>
      </c>
      <c r="C30" s="4">
        <f t="shared" si="3"/>
        <v>621295</v>
      </c>
      <c r="D30" s="4">
        <v>98663</v>
      </c>
      <c r="E30" s="4">
        <v>15706</v>
      </c>
      <c r="F30" s="4">
        <v>506926</v>
      </c>
      <c r="G30" s="4">
        <f t="shared" si="4"/>
        <v>26213</v>
      </c>
      <c r="H30" s="4">
        <v>23124</v>
      </c>
      <c r="I30" s="4">
        <v>3083</v>
      </c>
      <c r="J30" s="4">
        <v>6</v>
      </c>
      <c r="K30" s="4">
        <v>83787</v>
      </c>
      <c r="L30" s="4"/>
    </row>
    <row r="31" spans="1:12" ht="12.75">
      <c r="A31" s="2"/>
      <c r="B31" s="1" t="s">
        <v>21</v>
      </c>
      <c r="C31" s="4">
        <f t="shared" si="3"/>
        <v>450028</v>
      </c>
      <c r="D31" s="4">
        <v>18945</v>
      </c>
      <c r="E31" s="4">
        <v>9683</v>
      </c>
      <c r="F31" s="4">
        <v>421400</v>
      </c>
      <c r="G31" s="4">
        <f t="shared" si="4"/>
        <v>129173</v>
      </c>
      <c r="H31" s="4">
        <v>115832</v>
      </c>
      <c r="I31" s="4">
        <v>13340</v>
      </c>
      <c r="J31" s="4">
        <v>1</v>
      </c>
      <c r="K31" s="4">
        <v>244185</v>
      </c>
      <c r="L31" s="4"/>
    </row>
    <row r="32" spans="1:12" ht="12.75">
      <c r="A32" s="2"/>
      <c r="B32" s="1" t="s">
        <v>22</v>
      </c>
      <c r="C32" s="4">
        <f t="shared" si="3"/>
        <v>1112240</v>
      </c>
      <c r="D32" s="4">
        <v>343972</v>
      </c>
      <c r="E32" s="4">
        <v>237269</v>
      </c>
      <c r="F32" s="4">
        <v>530999</v>
      </c>
      <c r="G32" s="4">
        <f t="shared" si="4"/>
        <v>188710</v>
      </c>
      <c r="H32" s="4">
        <v>169782</v>
      </c>
      <c r="I32" s="4">
        <v>18471</v>
      </c>
      <c r="J32" s="4">
        <v>457</v>
      </c>
      <c r="K32" s="4">
        <v>624155</v>
      </c>
      <c r="L32" s="4"/>
    </row>
    <row r="33" spans="1:12" ht="12.75">
      <c r="A33" s="2"/>
      <c r="B33" s="1" t="s">
        <v>23</v>
      </c>
      <c r="C33" s="4">
        <f t="shared" si="3"/>
        <v>483175</v>
      </c>
      <c r="D33" s="4">
        <v>132934</v>
      </c>
      <c r="E33" s="4">
        <v>59965</v>
      </c>
      <c r="F33" s="4">
        <v>290276</v>
      </c>
      <c r="G33" s="4">
        <f t="shared" si="4"/>
        <v>104335</v>
      </c>
      <c r="H33" s="4">
        <v>61893</v>
      </c>
      <c r="I33" s="4">
        <v>42320</v>
      </c>
      <c r="J33" s="4">
        <v>122</v>
      </c>
      <c r="K33" s="4">
        <v>260961</v>
      </c>
      <c r="L33" s="4"/>
    </row>
    <row r="34" spans="1:12" ht="12.75">
      <c r="A34" s="2"/>
      <c r="B34" s="1" t="s">
        <v>24</v>
      </c>
      <c r="C34" s="4">
        <f t="shared" si="3"/>
        <v>508181</v>
      </c>
      <c r="D34" s="4">
        <v>243466</v>
      </c>
      <c r="E34" s="4">
        <v>9555</v>
      </c>
      <c r="F34" s="4">
        <v>255160</v>
      </c>
      <c r="G34" s="4">
        <f t="shared" si="4"/>
        <v>99458</v>
      </c>
      <c r="H34" s="4">
        <v>90367</v>
      </c>
      <c r="I34" s="4">
        <v>9016</v>
      </c>
      <c r="J34" s="4">
        <v>75</v>
      </c>
      <c r="K34" s="4">
        <v>303389</v>
      </c>
      <c r="L34" s="4"/>
    </row>
    <row r="35" spans="1:12" ht="12.75">
      <c r="A35" s="2"/>
      <c r="B35" s="1" t="s">
        <v>25</v>
      </c>
      <c r="C35" s="4">
        <f t="shared" si="3"/>
        <v>393509</v>
      </c>
      <c r="D35" s="4">
        <v>181294</v>
      </c>
      <c r="E35" s="4">
        <v>31938</v>
      </c>
      <c r="F35" s="4">
        <v>180277</v>
      </c>
      <c r="G35" s="4">
        <f t="shared" si="4"/>
        <v>143449</v>
      </c>
      <c r="H35" s="4">
        <v>137927</v>
      </c>
      <c r="I35" s="4">
        <v>5472</v>
      </c>
      <c r="J35" s="4">
        <v>50</v>
      </c>
      <c r="K35" s="4">
        <v>502984</v>
      </c>
      <c r="L35" s="4"/>
    </row>
    <row r="36" spans="1:12" ht="12.75">
      <c r="A36" s="2"/>
      <c r="B36" s="1" t="s">
        <v>26</v>
      </c>
      <c r="C36" s="4">
        <f t="shared" si="3"/>
        <v>297627</v>
      </c>
      <c r="D36" s="4">
        <v>105259</v>
      </c>
      <c r="E36" s="4">
        <v>27356</v>
      </c>
      <c r="F36" s="4">
        <v>165012</v>
      </c>
      <c r="G36" s="4">
        <f t="shared" si="4"/>
        <v>24316</v>
      </c>
      <c r="H36" s="4">
        <v>18667</v>
      </c>
      <c r="I36" s="4">
        <v>5602</v>
      </c>
      <c r="J36" s="4">
        <v>47</v>
      </c>
      <c r="K36" s="4">
        <v>166582</v>
      </c>
      <c r="L36" s="4"/>
    </row>
    <row r="37" spans="1:12" ht="12.75">
      <c r="A37" s="2"/>
      <c r="B37" s="1" t="s">
        <v>27</v>
      </c>
      <c r="C37" s="4">
        <f t="shared" si="3"/>
        <v>971398</v>
      </c>
      <c r="D37" s="4">
        <v>320896</v>
      </c>
      <c r="E37" s="4">
        <v>311834</v>
      </c>
      <c r="F37" s="4">
        <v>338668</v>
      </c>
      <c r="G37" s="4">
        <f t="shared" si="4"/>
        <v>256186</v>
      </c>
      <c r="H37" s="4">
        <v>214719</v>
      </c>
      <c r="I37" s="4">
        <v>41369</v>
      </c>
      <c r="J37" s="4">
        <v>98</v>
      </c>
      <c r="K37" s="4">
        <v>331437</v>
      </c>
      <c r="L37" s="4"/>
    </row>
    <row r="38" spans="1:12" ht="12.75">
      <c r="A38" s="2"/>
      <c r="B38" s="1" t="s">
        <v>28</v>
      </c>
      <c r="C38" s="4">
        <f t="shared" si="3"/>
        <v>151626</v>
      </c>
      <c r="D38" s="4">
        <v>58304</v>
      </c>
      <c r="E38" s="4">
        <v>13047</v>
      </c>
      <c r="F38" s="4">
        <v>80275</v>
      </c>
      <c r="G38" s="4">
        <f t="shared" si="4"/>
        <v>51974</v>
      </c>
      <c r="H38" s="4">
        <v>47337</v>
      </c>
      <c r="I38" s="4">
        <v>4587</v>
      </c>
      <c r="J38" s="4">
        <v>50</v>
      </c>
      <c r="K38" s="4">
        <v>130661</v>
      </c>
      <c r="L38" s="4"/>
    </row>
    <row r="39" spans="1:12" ht="12.75">
      <c r="A39" s="2"/>
      <c r="B39" s="1" t="s">
        <v>29</v>
      </c>
      <c r="C39" s="4">
        <f t="shared" si="3"/>
        <v>264697</v>
      </c>
      <c r="D39" s="4">
        <v>144876</v>
      </c>
      <c r="E39" s="4">
        <v>6951</v>
      </c>
      <c r="F39" s="4">
        <v>112870</v>
      </c>
      <c r="G39" s="4">
        <f t="shared" si="4"/>
        <v>41453</v>
      </c>
      <c r="H39" s="4">
        <v>40711</v>
      </c>
      <c r="I39" s="4">
        <v>728</v>
      </c>
      <c r="J39" s="4">
        <v>14</v>
      </c>
      <c r="K39" s="4">
        <v>273374</v>
      </c>
      <c r="L39" s="4"/>
    </row>
    <row r="40" spans="1:12" ht="12.75">
      <c r="A40" s="2"/>
      <c r="B40" s="1" t="s">
        <v>30</v>
      </c>
      <c r="C40" s="4">
        <f t="shared" si="3"/>
        <v>387000</v>
      </c>
      <c r="D40" s="4">
        <v>146486</v>
      </c>
      <c r="E40" s="4">
        <v>54065</v>
      </c>
      <c r="F40" s="4">
        <v>186449</v>
      </c>
      <c r="G40" s="4">
        <f t="shared" si="4"/>
        <v>86136</v>
      </c>
      <c r="H40" s="4">
        <v>57954</v>
      </c>
      <c r="I40" s="4">
        <v>28157</v>
      </c>
      <c r="J40" s="4">
        <v>25</v>
      </c>
      <c r="K40" s="4">
        <v>200230</v>
      </c>
      <c r="L40" s="4"/>
    </row>
    <row r="41" spans="1:12" ht="12.75">
      <c r="A41" s="2"/>
      <c r="B41" s="1" t="s">
        <v>31</v>
      </c>
      <c r="C41" s="4">
        <f t="shared" si="3"/>
        <v>1177114</v>
      </c>
      <c r="D41" s="4">
        <v>684101</v>
      </c>
      <c r="E41" s="4">
        <v>194020</v>
      </c>
      <c r="F41" s="4">
        <v>298993</v>
      </c>
      <c r="G41" s="4">
        <f t="shared" si="4"/>
        <v>359315</v>
      </c>
      <c r="H41" s="4">
        <v>217460</v>
      </c>
      <c r="I41" s="4">
        <v>141832</v>
      </c>
      <c r="J41" s="4">
        <v>23</v>
      </c>
      <c r="K41" s="4">
        <v>160056</v>
      </c>
      <c r="L41" s="4"/>
    </row>
    <row r="42" spans="1:12" ht="12.75">
      <c r="A42" s="2"/>
      <c r="B42" s="1" t="s">
        <v>32</v>
      </c>
      <c r="C42" s="4">
        <f t="shared" si="3"/>
        <v>772635</v>
      </c>
      <c r="D42" s="4">
        <v>236805</v>
      </c>
      <c r="E42" s="4">
        <v>37625</v>
      </c>
      <c r="F42" s="4">
        <v>498205</v>
      </c>
      <c r="G42" s="4">
        <f t="shared" si="4"/>
        <v>300420</v>
      </c>
      <c r="H42" s="4">
        <v>273866</v>
      </c>
      <c r="I42" s="4">
        <v>26491</v>
      </c>
      <c r="J42" s="4">
        <v>63</v>
      </c>
      <c r="K42" s="4">
        <v>539652</v>
      </c>
      <c r="L42" s="4"/>
    </row>
    <row r="43" spans="1:12" ht="12.75">
      <c r="A43" s="2"/>
      <c r="B43" s="1" t="s">
        <v>33</v>
      </c>
      <c r="C43" s="4">
        <f t="shared" si="3"/>
        <v>108828</v>
      </c>
      <c r="D43" s="4">
        <v>0</v>
      </c>
      <c r="E43" s="4">
        <v>0</v>
      </c>
      <c r="F43" s="4">
        <v>108828</v>
      </c>
      <c r="G43" s="4">
        <f t="shared" si="4"/>
        <v>119278</v>
      </c>
      <c r="H43" s="4">
        <v>99864</v>
      </c>
      <c r="I43" s="4">
        <v>19410</v>
      </c>
      <c r="J43" s="4">
        <v>4</v>
      </c>
      <c r="K43" s="4">
        <v>186919</v>
      </c>
      <c r="L43" s="4"/>
    </row>
    <row r="44" spans="1:12" ht="12.75">
      <c r="A44" s="2"/>
      <c r="B44" s="1" t="s">
        <v>34</v>
      </c>
      <c r="C44" s="4">
        <f t="shared" si="3"/>
        <v>168630</v>
      </c>
      <c r="D44" s="4">
        <v>68435</v>
      </c>
      <c r="E44" s="4">
        <v>2921</v>
      </c>
      <c r="F44" s="4">
        <v>97274</v>
      </c>
      <c r="G44" s="4">
        <f t="shared" si="4"/>
        <v>15882</v>
      </c>
      <c r="H44" s="4">
        <v>12116</v>
      </c>
      <c r="I44" s="4">
        <v>3630</v>
      </c>
      <c r="J44" s="4">
        <v>136</v>
      </c>
      <c r="K44" s="4">
        <v>65324</v>
      </c>
      <c r="L44" s="4"/>
    </row>
    <row r="45" spans="1:12" ht="12.75">
      <c r="A45" s="2"/>
      <c r="B45" s="1" t="s">
        <v>35</v>
      </c>
      <c r="C45" s="4">
        <f t="shared" si="3"/>
        <v>508179</v>
      </c>
      <c r="D45" s="4">
        <v>251491</v>
      </c>
      <c r="E45" s="4">
        <v>30913</v>
      </c>
      <c r="F45" s="4">
        <v>225775</v>
      </c>
      <c r="G45" s="4">
        <f t="shared" si="4"/>
        <v>111764</v>
      </c>
      <c r="H45" s="4">
        <v>74398</v>
      </c>
      <c r="I45" s="4">
        <v>37358</v>
      </c>
      <c r="J45" s="4">
        <v>8</v>
      </c>
      <c r="K45" s="4">
        <v>155027</v>
      </c>
      <c r="L45" s="4"/>
    </row>
    <row r="46" spans="1:12" ht="12.75">
      <c r="A46" s="2"/>
      <c r="B46" s="1" t="s">
        <v>36</v>
      </c>
      <c r="C46" s="4">
        <f t="shared" si="3"/>
        <v>1773036</v>
      </c>
      <c r="D46" s="4">
        <v>672657</v>
      </c>
      <c r="E46" s="4">
        <v>165698</v>
      </c>
      <c r="F46" s="4">
        <v>934681</v>
      </c>
      <c r="G46" s="4">
        <f t="shared" si="4"/>
        <v>245992</v>
      </c>
      <c r="H46" s="4">
        <v>209493</v>
      </c>
      <c r="I46" s="4">
        <v>34600</v>
      </c>
      <c r="J46" s="4">
        <v>1899</v>
      </c>
      <c r="K46" s="4">
        <v>515329</v>
      </c>
      <c r="L46" s="4"/>
    </row>
    <row r="47" spans="1:12" ht="12.75">
      <c r="A47" s="2"/>
      <c r="B47" s="1" t="s">
        <v>37</v>
      </c>
      <c r="C47" s="4">
        <f t="shared" si="3"/>
        <v>717738</v>
      </c>
      <c r="D47" s="4">
        <v>393220</v>
      </c>
      <c r="E47" s="4">
        <v>20840</v>
      </c>
      <c r="F47" s="4">
        <v>303678</v>
      </c>
      <c r="G47" s="4">
        <f t="shared" si="4"/>
        <v>134808</v>
      </c>
      <c r="H47" s="4">
        <v>126292</v>
      </c>
      <c r="I47" s="4">
        <v>8321</v>
      </c>
      <c r="J47" s="4">
        <v>195</v>
      </c>
      <c r="K47" s="4">
        <v>158270</v>
      </c>
      <c r="L47" s="4"/>
    </row>
    <row r="48" spans="1:12" ht="12.75">
      <c r="A48" s="2"/>
      <c r="B48" s="1" t="s">
        <v>38</v>
      </c>
      <c r="C48" s="4">
        <f t="shared" si="3"/>
        <v>176188</v>
      </c>
      <c r="D48" s="4">
        <v>61554</v>
      </c>
      <c r="E48" s="4">
        <v>14770</v>
      </c>
      <c r="F48" s="4">
        <v>99864</v>
      </c>
      <c r="G48" s="4">
        <f t="shared" si="4"/>
        <v>29654</v>
      </c>
      <c r="H48" s="4">
        <v>13131</v>
      </c>
      <c r="I48" s="4">
        <v>13744</v>
      </c>
      <c r="J48" s="4">
        <v>2779</v>
      </c>
      <c r="K48" s="4">
        <v>209531</v>
      </c>
      <c r="L48" s="4"/>
    </row>
    <row r="49" spans="1:12" ht="12.75">
      <c r="A49" s="2"/>
      <c r="B49" s="1" t="s">
        <v>39</v>
      </c>
      <c r="C49" s="4">
        <f t="shared" si="3"/>
        <v>331486</v>
      </c>
      <c r="D49" s="4">
        <v>171492</v>
      </c>
      <c r="E49" s="4">
        <v>1557</v>
      </c>
      <c r="F49" s="4">
        <v>158437</v>
      </c>
      <c r="G49" s="4">
        <f t="shared" si="4"/>
        <v>109165</v>
      </c>
      <c r="H49" s="4">
        <v>103264</v>
      </c>
      <c r="I49" s="4">
        <v>5901</v>
      </c>
      <c r="J49" s="4">
        <v>0</v>
      </c>
      <c r="K49" s="4">
        <v>161636</v>
      </c>
      <c r="L49" s="4"/>
    </row>
    <row r="50" spans="1:12" ht="12.75">
      <c r="A50" s="2"/>
      <c r="B50" s="1" t="s">
        <v>40</v>
      </c>
      <c r="C50" s="4">
        <f t="shared" si="3"/>
        <v>68330</v>
      </c>
      <c r="D50" s="4">
        <v>16024</v>
      </c>
      <c r="E50" s="4">
        <v>529</v>
      </c>
      <c r="F50" s="4">
        <v>51777</v>
      </c>
      <c r="G50" s="4">
        <f t="shared" si="4"/>
        <v>5893</v>
      </c>
      <c r="H50" s="4">
        <v>4725</v>
      </c>
      <c r="I50" s="4">
        <v>1166</v>
      </c>
      <c r="J50" s="4">
        <v>2</v>
      </c>
      <c r="K50" s="4">
        <v>27387</v>
      </c>
      <c r="L50" s="4"/>
    </row>
    <row r="51" spans="1:12" ht="12.75">
      <c r="A51" s="2"/>
      <c r="B51" s="1" t="s">
        <v>41</v>
      </c>
      <c r="C51" s="4">
        <f t="shared" si="3"/>
        <v>2144205</v>
      </c>
      <c r="D51" s="4">
        <v>1200228</v>
      </c>
      <c r="E51" s="4">
        <v>203878</v>
      </c>
      <c r="F51" s="4">
        <v>740099</v>
      </c>
      <c r="G51" s="4">
        <f t="shared" si="4"/>
        <v>255577</v>
      </c>
      <c r="H51" s="4">
        <v>178276</v>
      </c>
      <c r="I51" s="4">
        <v>76984</v>
      </c>
      <c r="J51" s="4">
        <v>317</v>
      </c>
      <c r="K51" s="4">
        <v>689141</v>
      </c>
      <c r="L51" s="4"/>
    </row>
    <row r="52" spans="1:12" ht="12.75">
      <c r="A52" s="2"/>
      <c r="B52" s="1" t="s">
        <v>42</v>
      </c>
      <c r="C52" s="4">
        <f t="shared" si="3"/>
        <v>493822</v>
      </c>
      <c r="D52" s="4">
        <v>160399</v>
      </c>
      <c r="E52" s="4">
        <v>81056</v>
      </c>
      <c r="F52" s="4">
        <v>252367</v>
      </c>
      <c r="G52" s="4">
        <f t="shared" si="4"/>
        <v>164066</v>
      </c>
      <c r="H52" s="4">
        <v>119317</v>
      </c>
      <c r="I52" s="4">
        <v>44748</v>
      </c>
      <c r="J52" s="4">
        <v>1</v>
      </c>
      <c r="K52" s="4">
        <v>540543</v>
      </c>
      <c r="L52" s="4"/>
    </row>
    <row r="53" spans="1:12" ht="12.75">
      <c r="A53" s="2"/>
      <c r="B53" s="1" t="s">
        <v>43</v>
      </c>
      <c r="C53" s="4">
        <f t="shared" si="3"/>
        <v>278630</v>
      </c>
      <c r="D53" s="4">
        <v>92137</v>
      </c>
      <c r="E53" s="4">
        <v>5811</v>
      </c>
      <c r="F53" s="4">
        <v>180682</v>
      </c>
      <c r="G53" s="4">
        <f t="shared" si="4"/>
        <v>48013</v>
      </c>
      <c r="H53" s="4">
        <v>41710</v>
      </c>
      <c r="I53" s="4">
        <v>6303</v>
      </c>
      <c r="J53" s="4">
        <v>0</v>
      </c>
      <c r="K53" s="4">
        <v>140805</v>
      </c>
      <c r="L53" s="4"/>
    </row>
    <row r="54" spans="1:12" ht="12.75">
      <c r="A54" s="2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2"/>
      <c r="B55" s="1" t="s">
        <v>44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2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2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2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2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2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2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2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2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2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4">
    <mergeCell ref="B2:L2"/>
    <mergeCell ref="B4:L4"/>
    <mergeCell ref="C8:F8"/>
    <mergeCell ref="G8:J8"/>
  </mergeCells>
  <printOptions/>
  <pageMargins left="0.984251968503937" right="0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2004-02-02T23:31:16Z</cp:lastPrinted>
  <dcterms:created xsi:type="dcterms:W3CDTF">2004-02-02T22:44:54Z</dcterms:created>
  <dcterms:modified xsi:type="dcterms:W3CDTF">2005-05-25T16:00:22Z</dcterms:modified>
  <cp:category/>
  <cp:version/>
  <cp:contentType/>
  <cp:contentStatus/>
</cp:coreProperties>
</file>