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8" sheetId="1" r:id="rId1"/>
  </sheets>
  <definedNames>
    <definedName name="_Regression_Int" localSheetId="0" hidden="1">1</definedName>
    <definedName name="A_IMPRESIÓN_IM">'CUAD1928'!$A$1:$M$55</definedName>
    <definedName name="_xlnm.Print_Area" localSheetId="0">'CUAD1928'!$A$1:$M$56</definedName>
    <definedName name="Imprimir_área_IM" localSheetId="0">'CUAD1928'!$A$1:$M$56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<sst xmlns="http://schemas.openxmlformats.org/spreadsheetml/2006/main" count="324" uniqueCount="58">
  <si>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</si>
  <si>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</si>
  <si>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</si>
  <si>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</si>
  <si>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</si>
  <si>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</si>
  <si>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</si>
  <si>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</si>
  <si>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</si>
  <si>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</si>
  <si>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</si>
  <si>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</si>
  <si>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</si>
  <si>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</si>
  <si>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</si>
  <si>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</si>
  <si>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</si>
  <si>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</si>
  <si>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</si>
  <si>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</si>
  <si>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</si>
  <si>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</si>
  <si>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</si>
  <si>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</si>
  <si>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</si>
  <si>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</si>
  <si>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</si>
  <si>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</si>
  <si>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</si>
  <si>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</si>
  <si>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</si>
  <si>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</si>
  <si>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</si>
  <si>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</si>
  <si>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</si>
  <si>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</si>
  <si>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</si>
  <si>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</si>
  <si>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</si>
  <si>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</si>
  <si>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</si>
  <si>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</si>
  <si>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</si>
  <si>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</si>
  <si>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</si>
  <si>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</si>
  <si>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</si>
  <si>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</si>
  <si>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</si>
  <si>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</si>
  <si>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</si>
  <si>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</si>
  <si>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</si>
  <si>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</si>
  <si>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</si>
  <si>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</si>
  <si>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ANUARIO ESTADISTICO 2002</t>
  </si>
  <si>
    <t>19.28  DOSIS APLICADAS DE  SABIN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</si>
</sst>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0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95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4" max="9" width="15.625" style="0" customWidth="1"/>
    <col min="10" max="10" width="15.625" style="19" customWidth="1"/>
    <col min="11" max="11" width="15.625" style="0" customWidth="1"/>
    <col min="14" max="14" width="9.625" style="0" customWidth="1"/>
    <col min="15" max="15" width="8.625" style="0" customWidth="1"/>
    <col min="16" max="16" width="9.625" style="0" customWidth="1"/>
    <col min="17" max="17" width="10.625" style="0" customWidth="1"/>
  </cols>
  <sheetData>
    <row r="1" spans="1:14" ht="12.75">
      <c r="A1" s="4"/>
      <c r="B1" s="20" t="s">
        <v>56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4"/>
      <c r="N1" s="4"/>
    </row>
    <row r="2" spans="1:14" ht="12.75">
      <c r="A2" s="4"/>
      <c r="B2" s="4"/>
      <c r="C2" s="4"/>
      <c r="D2" s="4"/>
      <c r="F2" s="4"/>
      <c r="G2" s="4"/>
      <c r="H2" s="4"/>
      <c r="I2" s="4"/>
      <c r="J2" s="14"/>
      <c r="K2" s="4"/>
      <c r="L2" s="4"/>
      <c r="M2" s="4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14"/>
      <c r="K3" s="4"/>
      <c r="L3" s="4"/>
      <c r="M3" s="4"/>
      <c r="N3" s="4"/>
    </row>
    <row r="4" spans="1:14" ht="12.75">
      <c r="A4" s="4"/>
      <c r="B4" s="20" t="s">
        <v>57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14"/>
      <c r="K5" s="4"/>
      <c r="L5" s="4"/>
      <c r="M5" s="4"/>
      <c r="N5" s="4"/>
    </row>
    <row r="6" spans="1:14" ht="12.75">
      <c r="A6" s="4"/>
      <c r="B6" s="11"/>
      <c r="C6" s="12"/>
      <c r="D6" s="12"/>
      <c r="E6" s="12"/>
      <c r="F6" s="12"/>
      <c r="G6" s="12"/>
      <c r="H6" s="12"/>
      <c r="I6" s="12"/>
      <c r="J6" s="15"/>
      <c r="K6" s="12"/>
      <c r="L6" s="12"/>
      <c r="M6" s="4"/>
      <c r="N6" s="4"/>
    </row>
    <row r="7" spans="1:14" ht="12.75">
      <c r="A7" s="4"/>
      <c r="B7" s="4"/>
      <c r="C7" s="4"/>
      <c r="D7" s="21" t="s">
        <v>0</v>
      </c>
      <c r="E7" s="21"/>
      <c r="F7" s="21"/>
      <c r="G7" s="4"/>
      <c r="H7" s="4"/>
      <c r="I7" s="6" t="s">
        <v>1</v>
      </c>
      <c r="J7" s="16" t="s">
        <v>2</v>
      </c>
      <c r="K7" s="4"/>
      <c r="L7" s="4"/>
      <c r="M7" s="4"/>
      <c r="N7" s="4"/>
    </row>
    <row r="8" spans="1:14" ht="12.75">
      <c r="A8" s="4"/>
      <c r="B8" s="4"/>
      <c r="C8" s="4"/>
      <c r="D8" s="4"/>
      <c r="E8" s="4"/>
      <c r="F8" s="4"/>
      <c r="G8" s="4"/>
      <c r="H8" s="5" t="s">
        <v>3</v>
      </c>
      <c r="I8" s="6" t="s">
        <v>4</v>
      </c>
      <c r="J8" s="16" t="s">
        <v>5</v>
      </c>
      <c r="K8" s="5" t="s">
        <v>6</v>
      </c>
      <c r="L8" s="4"/>
      <c r="M8" s="4"/>
      <c r="N8" s="4"/>
    </row>
    <row r="9" spans="1:14" ht="12.75">
      <c r="A9" s="4"/>
      <c r="B9" s="5" t="s">
        <v>7</v>
      </c>
      <c r="C9" s="4"/>
      <c r="D9" s="6" t="s">
        <v>8</v>
      </c>
      <c r="E9" s="6" t="s">
        <v>9</v>
      </c>
      <c r="F9" s="6" t="s">
        <v>10</v>
      </c>
      <c r="G9" s="5" t="s">
        <v>11</v>
      </c>
      <c r="H9" s="5" t="s">
        <v>12</v>
      </c>
      <c r="I9" s="6" t="s">
        <v>13</v>
      </c>
      <c r="J9" s="16" t="s">
        <v>14</v>
      </c>
      <c r="K9" s="5" t="s">
        <v>15</v>
      </c>
      <c r="L9" s="4"/>
      <c r="M9" s="4"/>
      <c r="N9" s="4"/>
    </row>
    <row r="10" spans="1:14" ht="12.75">
      <c r="A10" s="4"/>
      <c r="B10" s="11"/>
      <c r="C10" s="12"/>
      <c r="D10" s="12"/>
      <c r="E10" s="12"/>
      <c r="F10" s="12"/>
      <c r="G10" s="12"/>
      <c r="H10" s="12"/>
      <c r="I10" s="12"/>
      <c r="J10" s="15"/>
      <c r="K10" s="12"/>
      <c r="L10" s="12"/>
      <c r="M10" s="4"/>
      <c r="N10" s="4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14"/>
      <c r="K11" s="4"/>
      <c r="L11" s="4"/>
      <c r="M11" s="4"/>
      <c r="N11" s="4"/>
    </row>
    <row r="12" spans="1:17" ht="12.75">
      <c r="A12" s="4"/>
      <c r="B12" s="5" t="s">
        <v>16</v>
      </c>
      <c r="C12" s="4"/>
      <c r="D12" s="7">
        <f aca="true" t="shared" si="0" ref="D12:I12">D14+D21</f>
        <v>601961</v>
      </c>
      <c r="E12" s="7">
        <f t="shared" si="0"/>
        <v>602763</v>
      </c>
      <c r="F12" s="7">
        <f t="shared" si="0"/>
        <v>44225</v>
      </c>
      <c r="G12" s="7">
        <f t="shared" si="0"/>
        <v>1316231</v>
      </c>
      <c r="H12" s="7">
        <f t="shared" si="0"/>
        <v>1248949</v>
      </c>
      <c r="I12" s="7">
        <f t="shared" si="0"/>
        <v>1241031</v>
      </c>
      <c r="J12" s="17">
        <f>IF(H12=0,0,((+H12/G12)*100))</f>
        <v>94.88828328765999</v>
      </c>
      <c r="K12" s="8">
        <f>IF(I12=0,0,((+I12/G12)*100))</f>
        <v>94.28671714919342</v>
      </c>
      <c r="L12" s="4"/>
      <c r="M12" s="4"/>
      <c r="N12" s="7"/>
      <c r="O12" s="2"/>
      <c r="P12" s="2"/>
      <c r="Q12" s="2"/>
    </row>
    <row r="13" spans="1:14" ht="12.75">
      <c r="A13" s="4"/>
      <c r="B13" s="4"/>
      <c r="C13" s="4"/>
      <c r="D13" s="9" t="s">
        <v>17</v>
      </c>
      <c r="E13" s="7"/>
      <c r="F13" s="7"/>
      <c r="G13" s="7"/>
      <c r="H13" s="7"/>
      <c r="I13" s="7"/>
      <c r="J13" s="17"/>
      <c r="K13" s="7"/>
      <c r="L13" s="4"/>
      <c r="M13" s="4"/>
      <c r="N13" s="4"/>
    </row>
    <row r="14" spans="1:17" ht="12.75">
      <c r="A14" s="4"/>
      <c r="B14" s="5" t="s">
        <v>18</v>
      </c>
      <c r="C14" s="4"/>
      <c r="D14" s="7">
        <f aca="true" t="shared" si="1" ref="D14:I14">SUM(D16:D19)</f>
        <v>70627</v>
      </c>
      <c r="E14" s="7">
        <f t="shared" si="1"/>
        <v>73264</v>
      </c>
      <c r="F14" s="7">
        <f t="shared" si="1"/>
        <v>3006</v>
      </c>
      <c r="G14" s="7">
        <f t="shared" si="1"/>
        <v>164726</v>
      </c>
      <c r="H14" s="7">
        <f t="shared" si="1"/>
        <v>146897</v>
      </c>
      <c r="I14" s="7">
        <f t="shared" si="1"/>
        <v>145829</v>
      </c>
      <c r="J14" s="17">
        <f>IF(H14=0,0,((+H14/G14)*100))</f>
        <v>89.17657200441947</v>
      </c>
      <c r="K14" s="8">
        <f>IF(I14=0,0,((+I14/G14)*100))</f>
        <v>88.5282226242366</v>
      </c>
      <c r="L14" s="4"/>
      <c r="M14" s="4"/>
      <c r="N14" s="7"/>
      <c r="O14" s="2"/>
      <c r="P14" s="2"/>
      <c r="Q14" s="2"/>
    </row>
    <row r="15" spans="1:14" ht="12.75">
      <c r="A15" s="4"/>
      <c r="B15" s="4"/>
      <c r="C15" s="4"/>
      <c r="D15" s="9" t="s">
        <v>17</v>
      </c>
      <c r="E15" s="7"/>
      <c r="F15" s="7"/>
      <c r="G15" s="7"/>
      <c r="H15" s="7"/>
      <c r="I15" s="7"/>
      <c r="J15" s="17"/>
      <c r="K15" s="8"/>
      <c r="L15" s="4"/>
      <c r="M15" s="4"/>
      <c r="N15" s="4"/>
    </row>
    <row r="16" spans="1:14" ht="12.75">
      <c r="A16" s="4"/>
      <c r="B16" s="5" t="s">
        <v>19</v>
      </c>
      <c r="C16" s="4"/>
      <c r="D16" s="7">
        <v>25663</v>
      </c>
      <c r="E16" s="7">
        <v>30020</v>
      </c>
      <c r="F16" s="7">
        <v>0</v>
      </c>
      <c r="G16" s="7">
        <v>55300</v>
      </c>
      <c r="H16" s="7">
        <f>SUM(D16:F16)</f>
        <v>55683</v>
      </c>
      <c r="I16" s="7">
        <v>55683</v>
      </c>
      <c r="J16" s="17">
        <f>IF(H16=0,0,((+H16/G16)*100))</f>
        <v>100.69258589511753</v>
      </c>
      <c r="K16" s="8">
        <f>IF(I16=0,0,((+I16/G16)*100))</f>
        <v>100.69258589511753</v>
      </c>
      <c r="L16" s="4"/>
      <c r="M16" s="4"/>
      <c r="N16" s="4"/>
    </row>
    <row r="17" spans="1:14" ht="12.75">
      <c r="A17" s="4"/>
      <c r="B17" s="5" t="s">
        <v>20</v>
      </c>
      <c r="C17" s="4"/>
      <c r="D17" s="7">
        <v>15133</v>
      </c>
      <c r="E17" s="7">
        <v>14259</v>
      </c>
      <c r="F17" s="7">
        <v>1100</v>
      </c>
      <c r="G17" s="7">
        <v>36130</v>
      </c>
      <c r="H17" s="7">
        <f>SUM(D17:F17)</f>
        <v>30492</v>
      </c>
      <c r="I17" s="7">
        <v>30492</v>
      </c>
      <c r="J17" s="17">
        <f>IF(H17=0,0,((+H17/G17)*100))</f>
        <v>84.39523941323</v>
      </c>
      <c r="K17" s="8">
        <f>IF(I17=0,0,((+I17/G17)*100))</f>
        <v>84.39523941323</v>
      </c>
      <c r="L17" s="4"/>
      <c r="M17" s="4"/>
      <c r="N17" s="4"/>
    </row>
    <row r="18" spans="1:14" ht="12.75">
      <c r="A18" s="4"/>
      <c r="B18" s="5" t="s">
        <v>21</v>
      </c>
      <c r="C18" s="4"/>
      <c r="D18" s="7">
        <v>18163</v>
      </c>
      <c r="E18" s="7">
        <v>17294</v>
      </c>
      <c r="F18" s="7">
        <v>1348</v>
      </c>
      <c r="G18" s="7">
        <v>44323</v>
      </c>
      <c r="H18" s="7">
        <f>SUM(D18:F18)</f>
        <v>36805</v>
      </c>
      <c r="I18" s="7">
        <v>36205</v>
      </c>
      <c r="J18" s="17">
        <f>IF(H18=0,0,((+H18/G18)*100))</f>
        <v>83.03815174965592</v>
      </c>
      <c r="K18" s="8">
        <f>IF(I18=0,0,((+I18/G18)*100))</f>
        <v>81.68445276718633</v>
      </c>
      <c r="L18" s="4"/>
      <c r="M18" s="4"/>
      <c r="N18" s="4"/>
    </row>
    <row r="19" spans="1:14" ht="12.75">
      <c r="A19" s="4"/>
      <c r="B19" s="5" t="s">
        <v>22</v>
      </c>
      <c r="C19" s="4"/>
      <c r="D19" s="7">
        <v>11668</v>
      </c>
      <c r="E19" s="7">
        <v>11691</v>
      </c>
      <c r="F19" s="7">
        <v>558</v>
      </c>
      <c r="G19" s="7">
        <v>28973</v>
      </c>
      <c r="H19" s="7">
        <f>SUM(D19:F19)</f>
        <v>23917</v>
      </c>
      <c r="I19" s="7">
        <v>23449</v>
      </c>
      <c r="J19" s="17">
        <f>IF(H19=0,0,((+H19/G19)*100))</f>
        <v>82.54927001000932</v>
      </c>
      <c r="K19" s="8">
        <f>IF(I19=0,0,((+I19/G19)*100))</f>
        <v>80.93397300935354</v>
      </c>
      <c r="L19" s="4"/>
      <c r="M19" s="4"/>
      <c r="N19" s="4"/>
    </row>
    <row r="20" spans="1:14" ht="12.75">
      <c r="A20" s="4"/>
      <c r="B20" s="4"/>
      <c r="C20" s="4"/>
      <c r="D20" s="7"/>
      <c r="E20" s="7"/>
      <c r="F20" s="7"/>
      <c r="G20" s="7"/>
      <c r="H20" s="7"/>
      <c r="I20" s="7"/>
      <c r="J20" s="17"/>
      <c r="K20" s="10"/>
      <c r="L20" s="4"/>
      <c r="M20" s="4"/>
      <c r="N20" s="4"/>
    </row>
    <row r="21" spans="1:17" ht="12.75">
      <c r="A21" s="4"/>
      <c r="B21" s="5" t="s">
        <v>23</v>
      </c>
      <c r="C21" s="4"/>
      <c r="D21" s="7">
        <f aca="true" t="shared" si="2" ref="D21:I21">SUM(D23:D53)</f>
        <v>531334</v>
      </c>
      <c r="E21" s="7">
        <f t="shared" si="2"/>
        <v>529499</v>
      </c>
      <c r="F21" s="7">
        <f t="shared" si="2"/>
        <v>41219</v>
      </c>
      <c r="G21" s="7">
        <f t="shared" si="2"/>
        <v>1151505</v>
      </c>
      <c r="H21" s="7">
        <f t="shared" si="2"/>
        <v>1102052</v>
      </c>
      <c r="I21" s="7">
        <f t="shared" si="2"/>
        <v>1095202</v>
      </c>
      <c r="J21" s="17">
        <f>IF(H21=0,0,((+H21/G21)*100))</f>
        <v>95.70535950777462</v>
      </c>
      <c r="K21" s="8">
        <f>IF(I21=0,0,((+I21/G21)*100))</f>
        <v>95.11048584244098</v>
      </c>
      <c r="L21" s="4"/>
      <c r="M21" s="4"/>
      <c r="N21" s="7"/>
      <c r="O21" s="2"/>
      <c r="P21" s="2"/>
      <c r="Q21" s="2"/>
    </row>
    <row r="22" spans="1:14" ht="12.75">
      <c r="A22" s="4"/>
      <c r="B22" s="4"/>
      <c r="C22" s="4"/>
      <c r="D22" s="7"/>
      <c r="E22" s="7"/>
      <c r="F22" s="7"/>
      <c r="G22" s="7"/>
      <c r="H22" s="7"/>
      <c r="I22" s="7"/>
      <c r="J22" s="17"/>
      <c r="K22" s="10"/>
      <c r="L22" s="4"/>
      <c r="M22" s="4"/>
      <c r="N22" s="4"/>
    </row>
    <row r="23" spans="1:14" ht="12.75">
      <c r="A23" s="4"/>
      <c r="B23" s="5" t="s">
        <v>24</v>
      </c>
      <c r="C23" s="4"/>
      <c r="D23" s="7">
        <v>4496</v>
      </c>
      <c r="E23" s="7">
        <v>4344</v>
      </c>
      <c r="F23" s="7">
        <v>173</v>
      </c>
      <c r="G23" s="7">
        <v>9655</v>
      </c>
      <c r="H23" s="7">
        <f aca="true" t="shared" si="3" ref="H23:H53">SUM(D23:F23)</f>
        <v>9013</v>
      </c>
      <c r="I23" s="7">
        <v>9013</v>
      </c>
      <c r="J23" s="17">
        <f aca="true" t="shared" si="4" ref="J23:J53">IF(H23=0,0,((+H23/G23)*100))</f>
        <v>93.35059554634904</v>
      </c>
      <c r="K23" s="8">
        <f aca="true" t="shared" si="5" ref="K23:K53">IF(I23=0,0,((+I23/G23)*100))</f>
        <v>93.35059554634904</v>
      </c>
      <c r="L23" s="4"/>
      <c r="M23" s="4"/>
      <c r="N23" s="4"/>
    </row>
    <row r="24" spans="1:14" ht="12.75">
      <c r="A24" s="4"/>
      <c r="B24" s="5" t="s">
        <v>25</v>
      </c>
      <c r="C24" s="4"/>
      <c r="D24" s="7">
        <v>11418</v>
      </c>
      <c r="E24" s="7">
        <v>10261</v>
      </c>
      <c r="F24" s="7">
        <v>1060</v>
      </c>
      <c r="G24" s="7">
        <v>31091</v>
      </c>
      <c r="H24" s="7">
        <f t="shared" si="3"/>
        <v>22739</v>
      </c>
      <c r="I24" s="7">
        <v>22293</v>
      </c>
      <c r="J24" s="17">
        <f t="shared" si="4"/>
        <v>73.13692065227879</v>
      </c>
      <c r="K24" s="8">
        <f t="shared" si="5"/>
        <v>71.70242192274291</v>
      </c>
      <c r="L24" s="4"/>
      <c r="M24" s="4"/>
      <c r="N24" s="4"/>
    </row>
    <row r="25" spans="1:14" ht="12.75">
      <c r="A25" s="4"/>
      <c r="B25" s="5" t="s">
        <v>26</v>
      </c>
      <c r="C25" s="4"/>
      <c r="D25" s="7">
        <v>3677</v>
      </c>
      <c r="E25" s="7">
        <v>3358</v>
      </c>
      <c r="F25" s="7">
        <v>79</v>
      </c>
      <c r="G25" s="7">
        <v>7800</v>
      </c>
      <c r="H25" s="7">
        <f t="shared" si="3"/>
        <v>7114</v>
      </c>
      <c r="I25" s="7">
        <v>7114</v>
      </c>
      <c r="J25" s="17">
        <f t="shared" si="4"/>
        <v>91.2051282051282</v>
      </c>
      <c r="K25" s="8">
        <f t="shared" si="5"/>
        <v>91.2051282051282</v>
      </c>
      <c r="L25" s="4"/>
      <c r="M25" s="4"/>
      <c r="N25" s="4"/>
    </row>
    <row r="26" spans="1:14" ht="12.75">
      <c r="A26" s="4"/>
      <c r="B26" s="5" t="s">
        <v>27</v>
      </c>
      <c r="C26" s="4"/>
      <c r="D26" s="7">
        <v>4716</v>
      </c>
      <c r="E26" s="7">
        <v>4997</v>
      </c>
      <c r="F26" s="7">
        <v>101</v>
      </c>
      <c r="G26" s="7">
        <v>10674</v>
      </c>
      <c r="H26" s="7">
        <f t="shared" si="3"/>
        <v>9814</v>
      </c>
      <c r="I26" s="7">
        <v>9814</v>
      </c>
      <c r="J26" s="17">
        <f t="shared" si="4"/>
        <v>91.9430391605771</v>
      </c>
      <c r="K26" s="8">
        <f t="shared" si="5"/>
        <v>91.9430391605771</v>
      </c>
      <c r="L26" s="4"/>
      <c r="M26" s="4"/>
      <c r="N26" s="4"/>
    </row>
    <row r="27" spans="1:14" ht="12.75">
      <c r="A27" s="4"/>
      <c r="B27" s="5" t="s">
        <v>28</v>
      </c>
      <c r="C27" s="4"/>
      <c r="D27" s="7">
        <v>10126</v>
      </c>
      <c r="E27" s="7">
        <v>11276</v>
      </c>
      <c r="F27" s="7">
        <v>402</v>
      </c>
      <c r="G27" s="7">
        <v>24726</v>
      </c>
      <c r="H27" s="7">
        <f t="shared" si="3"/>
        <v>21804</v>
      </c>
      <c r="I27" s="7">
        <v>21804</v>
      </c>
      <c r="J27" s="17">
        <f t="shared" si="4"/>
        <v>88.18247998058723</v>
      </c>
      <c r="K27" s="8">
        <f t="shared" si="5"/>
        <v>88.18247998058723</v>
      </c>
      <c r="L27" s="4"/>
      <c r="M27" s="4"/>
      <c r="N27" s="4"/>
    </row>
    <row r="28" spans="1:14" ht="12.75">
      <c r="A28" s="4"/>
      <c r="B28" s="5" t="s">
        <v>29</v>
      </c>
      <c r="C28" s="4"/>
      <c r="D28" s="7">
        <v>3817</v>
      </c>
      <c r="E28" s="7">
        <v>3890</v>
      </c>
      <c r="F28" s="7">
        <v>93</v>
      </c>
      <c r="G28" s="7">
        <v>7869</v>
      </c>
      <c r="H28" s="7">
        <f t="shared" si="3"/>
        <v>7800</v>
      </c>
      <c r="I28" s="7">
        <v>7800</v>
      </c>
      <c r="J28" s="17">
        <f t="shared" si="4"/>
        <v>99.12314144109799</v>
      </c>
      <c r="K28" s="8">
        <f t="shared" si="5"/>
        <v>99.12314144109799</v>
      </c>
      <c r="L28" s="4"/>
      <c r="M28" s="4"/>
      <c r="N28" s="4"/>
    </row>
    <row r="29" spans="1:14" ht="12.75">
      <c r="A29" s="4"/>
      <c r="B29" s="5" t="s">
        <v>30</v>
      </c>
      <c r="C29" s="4"/>
      <c r="D29" s="7">
        <v>14941</v>
      </c>
      <c r="E29" s="7">
        <v>19555</v>
      </c>
      <c r="F29" s="7">
        <v>2341</v>
      </c>
      <c r="G29" s="7">
        <v>35996</v>
      </c>
      <c r="H29" s="7">
        <f t="shared" si="3"/>
        <v>36837</v>
      </c>
      <c r="I29" s="7">
        <v>35098</v>
      </c>
      <c r="J29" s="17">
        <f t="shared" si="4"/>
        <v>102.33637070785645</v>
      </c>
      <c r="K29" s="8">
        <f t="shared" si="5"/>
        <v>97.5052783642627</v>
      </c>
      <c r="L29" s="4"/>
      <c r="M29" s="4"/>
      <c r="N29" s="4"/>
    </row>
    <row r="30" spans="1:14" ht="12.75">
      <c r="A30" s="4"/>
      <c r="B30" s="5" t="s">
        <v>31</v>
      </c>
      <c r="C30" s="4"/>
      <c r="D30" s="7">
        <v>22287</v>
      </c>
      <c r="E30" s="7">
        <v>14457</v>
      </c>
      <c r="F30" s="7">
        <v>2887</v>
      </c>
      <c r="G30" s="7">
        <v>46043</v>
      </c>
      <c r="H30" s="7">
        <f t="shared" si="3"/>
        <v>39631</v>
      </c>
      <c r="I30" s="7">
        <v>39631</v>
      </c>
      <c r="J30" s="17">
        <f t="shared" si="4"/>
        <v>86.07388745303304</v>
      </c>
      <c r="K30" s="8">
        <f t="shared" si="5"/>
        <v>86.07388745303304</v>
      </c>
      <c r="L30" s="4"/>
      <c r="M30" s="4"/>
      <c r="N30" s="4"/>
    </row>
    <row r="31" spans="1:14" ht="12.75">
      <c r="A31" s="4"/>
      <c r="B31" s="5" t="s">
        <v>32</v>
      </c>
      <c r="C31" s="4"/>
      <c r="D31" s="7">
        <v>12825</v>
      </c>
      <c r="E31" s="7">
        <v>13160</v>
      </c>
      <c r="F31" s="7">
        <v>479</v>
      </c>
      <c r="G31" s="7">
        <v>26917</v>
      </c>
      <c r="H31" s="7">
        <f t="shared" si="3"/>
        <v>26464</v>
      </c>
      <c r="I31" s="7">
        <v>26047</v>
      </c>
      <c r="J31" s="17">
        <f t="shared" si="4"/>
        <v>98.31704870527919</v>
      </c>
      <c r="K31" s="8">
        <f t="shared" si="5"/>
        <v>96.76784188431104</v>
      </c>
      <c r="L31" s="4"/>
      <c r="M31" s="4"/>
      <c r="N31" s="4"/>
    </row>
    <row r="32" spans="1:14" ht="12.75">
      <c r="A32" s="4"/>
      <c r="B32" s="5" t="s">
        <v>33</v>
      </c>
      <c r="C32" s="4"/>
      <c r="D32" s="7">
        <v>40734</v>
      </c>
      <c r="E32" s="7">
        <v>40191</v>
      </c>
      <c r="F32" s="7">
        <v>3443</v>
      </c>
      <c r="G32" s="7">
        <v>84820</v>
      </c>
      <c r="H32" s="7">
        <f t="shared" si="3"/>
        <v>84368</v>
      </c>
      <c r="I32" s="7">
        <v>84368</v>
      </c>
      <c r="J32" s="17">
        <f t="shared" si="4"/>
        <v>99.46710681443057</v>
      </c>
      <c r="K32" s="8">
        <f t="shared" si="5"/>
        <v>99.46710681443057</v>
      </c>
      <c r="L32" s="4"/>
      <c r="M32" s="4"/>
      <c r="N32" s="4"/>
    </row>
    <row r="33" spans="1:14" ht="12.75">
      <c r="A33" s="4"/>
      <c r="B33" s="5" t="s">
        <v>34</v>
      </c>
      <c r="C33" s="4"/>
      <c r="D33" s="7">
        <v>23090</v>
      </c>
      <c r="E33" s="7">
        <v>25640</v>
      </c>
      <c r="F33" s="7">
        <v>1284</v>
      </c>
      <c r="G33" s="7">
        <v>52331</v>
      </c>
      <c r="H33" s="7">
        <f t="shared" si="3"/>
        <v>50014</v>
      </c>
      <c r="I33" s="7">
        <v>49327</v>
      </c>
      <c r="J33" s="17">
        <f t="shared" si="4"/>
        <v>95.57241405667769</v>
      </c>
      <c r="K33" s="8">
        <f t="shared" si="5"/>
        <v>94.25961667080698</v>
      </c>
      <c r="L33" s="4"/>
      <c r="M33" s="4"/>
      <c r="N33" s="4"/>
    </row>
    <row r="34" spans="1:14" ht="12.75">
      <c r="A34" s="4"/>
      <c r="B34" s="5" t="s">
        <v>35</v>
      </c>
      <c r="C34" s="4"/>
      <c r="D34" s="7">
        <v>8230</v>
      </c>
      <c r="E34" s="7">
        <v>6809</v>
      </c>
      <c r="F34" s="7">
        <v>477</v>
      </c>
      <c r="G34" s="7">
        <v>16050</v>
      </c>
      <c r="H34" s="7">
        <f t="shared" si="3"/>
        <v>15516</v>
      </c>
      <c r="I34" s="7">
        <v>15516</v>
      </c>
      <c r="J34" s="17">
        <f t="shared" si="4"/>
        <v>96.67289719626169</v>
      </c>
      <c r="K34" s="8">
        <f t="shared" si="5"/>
        <v>96.67289719626169</v>
      </c>
      <c r="L34" s="4"/>
      <c r="M34" s="4"/>
      <c r="N34" s="4"/>
    </row>
    <row r="35" spans="1:14" ht="12.75">
      <c r="A35" s="4"/>
      <c r="B35" s="5" t="s">
        <v>36</v>
      </c>
      <c r="C35" s="4"/>
      <c r="D35" s="7">
        <v>39353</v>
      </c>
      <c r="E35" s="7">
        <v>40511</v>
      </c>
      <c r="F35" s="7">
        <v>4446</v>
      </c>
      <c r="G35" s="7">
        <v>83312</v>
      </c>
      <c r="H35" s="7">
        <f t="shared" si="3"/>
        <v>84310</v>
      </c>
      <c r="I35" s="7">
        <v>82160</v>
      </c>
      <c r="J35" s="17">
        <f t="shared" si="4"/>
        <v>101.19790666410601</v>
      </c>
      <c r="K35" s="8">
        <f t="shared" si="5"/>
        <v>98.61724601497983</v>
      </c>
      <c r="L35" s="4"/>
      <c r="M35" s="4"/>
      <c r="N35" s="4"/>
    </row>
    <row r="36" spans="1:14" ht="12.75">
      <c r="A36" s="4"/>
      <c r="B36" s="5" t="s">
        <v>37</v>
      </c>
      <c r="C36" s="4"/>
      <c r="D36" s="7">
        <v>67110</v>
      </c>
      <c r="E36" s="7">
        <v>67652</v>
      </c>
      <c r="F36" s="7">
        <v>2777</v>
      </c>
      <c r="G36" s="7">
        <v>144246</v>
      </c>
      <c r="H36" s="7">
        <f t="shared" si="3"/>
        <v>137539</v>
      </c>
      <c r="I36" s="7">
        <v>137533</v>
      </c>
      <c r="J36" s="17">
        <f t="shared" si="4"/>
        <v>95.3503043411949</v>
      </c>
      <c r="K36" s="8">
        <f t="shared" si="5"/>
        <v>95.34614478044452</v>
      </c>
      <c r="L36" s="4"/>
      <c r="M36" s="4"/>
      <c r="N36" s="4"/>
    </row>
    <row r="37" spans="1:14" ht="12.75">
      <c r="A37" s="4"/>
      <c r="B37" s="5" t="s">
        <v>38</v>
      </c>
      <c r="C37" s="4"/>
      <c r="D37" s="7">
        <v>29643</v>
      </c>
      <c r="E37" s="7">
        <v>34334</v>
      </c>
      <c r="F37" s="7">
        <v>6629</v>
      </c>
      <c r="G37" s="7">
        <v>75335</v>
      </c>
      <c r="H37" s="7">
        <f t="shared" si="3"/>
        <v>70606</v>
      </c>
      <c r="I37" s="7">
        <v>70117</v>
      </c>
      <c r="J37" s="17">
        <f t="shared" si="4"/>
        <v>93.72270524988386</v>
      </c>
      <c r="K37" s="8">
        <f t="shared" si="5"/>
        <v>93.07360456627066</v>
      </c>
      <c r="L37" s="4"/>
      <c r="M37" s="4"/>
      <c r="N37" s="4"/>
    </row>
    <row r="38" spans="1:14" ht="12.75">
      <c r="A38" s="4"/>
      <c r="B38" s="5" t="s">
        <v>39</v>
      </c>
      <c r="C38" s="4"/>
      <c r="D38" s="7">
        <v>12702</v>
      </c>
      <c r="E38" s="7">
        <v>13110</v>
      </c>
      <c r="F38" s="7">
        <v>607</v>
      </c>
      <c r="G38" s="7">
        <v>27048</v>
      </c>
      <c r="H38" s="7">
        <f t="shared" si="3"/>
        <v>26419</v>
      </c>
      <c r="I38" s="7">
        <v>26419</v>
      </c>
      <c r="J38" s="17">
        <f t="shared" si="4"/>
        <v>97.67450458444247</v>
      </c>
      <c r="K38" s="8">
        <f t="shared" si="5"/>
        <v>97.67450458444247</v>
      </c>
      <c r="L38" s="4"/>
      <c r="M38" s="4"/>
      <c r="N38" s="4"/>
    </row>
    <row r="39" spans="1:14" ht="12.75">
      <c r="A39" s="4"/>
      <c r="B39" s="5" t="s">
        <v>40</v>
      </c>
      <c r="C39" s="4"/>
      <c r="D39" s="7">
        <v>3834</v>
      </c>
      <c r="E39" s="7">
        <v>4240</v>
      </c>
      <c r="F39" s="7">
        <v>302</v>
      </c>
      <c r="G39" s="7">
        <v>7918</v>
      </c>
      <c r="H39" s="7">
        <f t="shared" si="3"/>
        <v>8376</v>
      </c>
      <c r="I39" s="7">
        <v>8376</v>
      </c>
      <c r="J39" s="17">
        <f t="shared" si="4"/>
        <v>105.78428896185905</v>
      </c>
      <c r="K39" s="8">
        <f t="shared" si="5"/>
        <v>105.78428896185905</v>
      </c>
      <c r="L39" s="4"/>
      <c r="M39" s="4"/>
      <c r="N39" s="4"/>
    </row>
    <row r="40" spans="1:14" ht="12.75">
      <c r="A40" s="4"/>
      <c r="B40" s="5" t="s">
        <v>41</v>
      </c>
      <c r="C40" s="4"/>
      <c r="D40" s="7">
        <v>23153</v>
      </c>
      <c r="E40" s="7">
        <v>22597</v>
      </c>
      <c r="F40" s="7">
        <v>1092</v>
      </c>
      <c r="G40" s="7">
        <v>52813</v>
      </c>
      <c r="H40" s="7">
        <f t="shared" si="3"/>
        <v>46842</v>
      </c>
      <c r="I40" s="7">
        <v>46842</v>
      </c>
      <c r="J40" s="17">
        <f t="shared" si="4"/>
        <v>88.69407153541742</v>
      </c>
      <c r="K40" s="8">
        <f t="shared" si="5"/>
        <v>88.69407153541742</v>
      </c>
      <c r="L40" s="4"/>
      <c r="M40" s="4"/>
      <c r="N40" s="4"/>
    </row>
    <row r="41" spans="1:14" ht="12.75">
      <c r="A41" s="4"/>
      <c r="B41" s="5" t="s">
        <v>42</v>
      </c>
      <c r="C41" s="4"/>
      <c r="D41" s="7">
        <v>16228</v>
      </c>
      <c r="E41" s="7">
        <v>16995</v>
      </c>
      <c r="F41" s="7">
        <v>1785</v>
      </c>
      <c r="G41" s="7">
        <v>36602</v>
      </c>
      <c r="H41" s="7">
        <f t="shared" si="3"/>
        <v>35008</v>
      </c>
      <c r="I41" s="7">
        <v>35008</v>
      </c>
      <c r="J41" s="17">
        <f t="shared" si="4"/>
        <v>95.64504671875854</v>
      </c>
      <c r="K41" s="8">
        <f t="shared" si="5"/>
        <v>95.64504671875854</v>
      </c>
      <c r="L41" s="4"/>
      <c r="M41" s="4"/>
      <c r="N41" s="4"/>
    </row>
    <row r="42" spans="1:14" ht="12.75">
      <c r="A42" s="4"/>
      <c r="B42" s="5" t="s">
        <v>43</v>
      </c>
      <c r="C42" s="4"/>
      <c r="D42" s="7">
        <v>25449</v>
      </c>
      <c r="E42" s="7">
        <v>19569</v>
      </c>
      <c r="F42" s="7">
        <v>1800</v>
      </c>
      <c r="G42" s="7">
        <v>52500</v>
      </c>
      <c r="H42" s="7">
        <f t="shared" si="3"/>
        <v>46818</v>
      </c>
      <c r="I42" s="7">
        <v>46755</v>
      </c>
      <c r="J42" s="17">
        <f t="shared" si="4"/>
        <v>89.17714285714285</v>
      </c>
      <c r="K42" s="8">
        <f t="shared" si="5"/>
        <v>89.05714285714285</v>
      </c>
      <c r="L42" s="4"/>
      <c r="M42" s="4"/>
      <c r="N42" s="4"/>
    </row>
    <row r="43" spans="1:14" ht="12.75">
      <c r="A43" s="4"/>
      <c r="B43" s="5" t="s">
        <v>44</v>
      </c>
      <c r="C43" s="4"/>
      <c r="D43" s="7">
        <v>9956</v>
      </c>
      <c r="E43" s="7">
        <v>8356</v>
      </c>
      <c r="F43" s="7">
        <v>824</v>
      </c>
      <c r="G43" s="7">
        <v>18367</v>
      </c>
      <c r="H43" s="7">
        <f t="shared" si="3"/>
        <v>19136</v>
      </c>
      <c r="I43" s="7">
        <v>19136</v>
      </c>
      <c r="J43" s="17">
        <f t="shared" si="4"/>
        <v>104.18685686285185</v>
      </c>
      <c r="K43" s="8">
        <f t="shared" si="5"/>
        <v>104.18685686285185</v>
      </c>
      <c r="L43" s="4"/>
      <c r="M43" s="4"/>
      <c r="N43" s="4"/>
    </row>
    <row r="44" spans="1:14" ht="12.75">
      <c r="A44" s="4"/>
      <c r="B44" s="5" t="s">
        <v>45</v>
      </c>
      <c r="C44" s="4"/>
      <c r="D44" s="7">
        <v>8302</v>
      </c>
      <c r="E44" s="7">
        <v>8091</v>
      </c>
      <c r="F44" s="7">
        <v>210</v>
      </c>
      <c r="G44" s="7">
        <v>16832</v>
      </c>
      <c r="H44" s="7">
        <f t="shared" si="3"/>
        <v>16603</v>
      </c>
      <c r="I44" s="7">
        <v>16603</v>
      </c>
      <c r="J44" s="17">
        <f t="shared" si="4"/>
        <v>98.63949619771863</v>
      </c>
      <c r="K44" s="8">
        <f t="shared" si="5"/>
        <v>98.63949619771863</v>
      </c>
      <c r="L44" s="4"/>
      <c r="M44" s="4"/>
      <c r="N44" s="4"/>
    </row>
    <row r="45" spans="1:14" ht="12.75">
      <c r="A45" s="4"/>
      <c r="B45" s="5" t="s">
        <v>46</v>
      </c>
      <c r="C45" s="4"/>
      <c r="D45" s="7">
        <v>14714</v>
      </c>
      <c r="E45" s="7">
        <v>14764</v>
      </c>
      <c r="F45" s="7">
        <v>1482</v>
      </c>
      <c r="G45" s="7">
        <v>31217</v>
      </c>
      <c r="H45" s="7">
        <f t="shared" si="3"/>
        <v>30960</v>
      </c>
      <c r="I45" s="7">
        <v>30801</v>
      </c>
      <c r="J45" s="17">
        <f t="shared" si="4"/>
        <v>99.17673062754268</v>
      </c>
      <c r="K45" s="8">
        <f t="shared" si="5"/>
        <v>98.6673927667617</v>
      </c>
      <c r="L45" s="4"/>
      <c r="M45" s="4"/>
      <c r="N45" s="4"/>
    </row>
    <row r="46" spans="1:14" ht="12.75">
      <c r="A46" s="4"/>
      <c r="B46" s="5" t="s">
        <v>47</v>
      </c>
      <c r="C46" s="4"/>
      <c r="D46" s="7">
        <v>28071</v>
      </c>
      <c r="E46" s="7">
        <v>28692</v>
      </c>
      <c r="F46" s="7">
        <v>1399</v>
      </c>
      <c r="G46" s="7">
        <v>57966</v>
      </c>
      <c r="H46" s="7">
        <f t="shared" si="3"/>
        <v>58162</v>
      </c>
      <c r="I46" s="7">
        <v>58130</v>
      </c>
      <c r="J46" s="17">
        <f t="shared" si="4"/>
        <v>100.33812924817997</v>
      </c>
      <c r="K46" s="8">
        <f t="shared" si="5"/>
        <v>100.28292447296691</v>
      </c>
      <c r="L46" s="4"/>
      <c r="M46" s="4"/>
      <c r="N46" s="4"/>
    </row>
    <row r="47" spans="1:14" ht="12.75">
      <c r="A47" s="4"/>
      <c r="B47" s="5" t="s">
        <v>48</v>
      </c>
      <c r="C47" s="4"/>
      <c r="D47" s="7">
        <v>11892</v>
      </c>
      <c r="E47" s="7">
        <v>12014</v>
      </c>
      <c r="F47" s="7">
        <v>440</v>
      </c>
      <c r="G47" s="7">
        <v>24743</v>
      </c>
      <c r="H47" s="7">
        <f t="shared" si="3"/>
        <v>24346</v>
      </c>
      <c r="I47" s="7">
        <v>24346</v>
      </c>
      <c r="J47" s="17">
        <f t="shared" si="4"/>
        <v>98.3955057996201</v>
      </c>
      <c r="K47" s="8">
        <f t="shared" si="5"/>
        <v>98.3955057996201</v>
      </c>
      <c r="L47" s="4"/>
      <c r="M47" s="4"/>
      <c r="N47" s="4"/>
    </row>
    <row r="48" spans="1:14" ht="12.75">
      <c r="A48" s="4"/>
      <c r="B48" s="5" t="s">
        <v>49</v>
      </c>
      <c r="C48" s="4"/>
      <c r="D48" s="7">
        <v>21506</v>
      </c>
      <c r="E48" s="7">
        <v>21830</v>
      </c>
      <c r="F48" s="7">
        <v>320</v>
      </c>
      <c r="G48" s="7">
        <v>43396</v>
      </c>
      <c r="H48" s="7">
        <f t="shared" si="3"/>
        <v>43656</v>
      </c>
      <c r="I48" s="7">
        <v>43649</v>
      </c>
      <c r="J48" s="17">
        <f t="shared" si="4"/>
        <v>100.59913356069683</v>
      </c>
      <c r="K48" s="8">
        <f t="shared" si="5"/>
        <v>100.583003041755</v>
      </c>
      <c r="L48" s="4"/>
      <c r="M48" s="4"/>
      <c r="N48" s="4"/>
    </row>
    <row r="49" spans="1:14" ht="12.75">
      <c r="A49" s="4"/>
      <c r="B49" s="5" t="s">
        <v>50</v>
      </c>
      <c r="C49" s="4"/>
      <c r="D49" s="7">
        <v>14969</v>
      </c>
      <c r="E49" s="7">
        <v>14899</v>
      </c>
      <c r="F49" s="7">
        <v>1013</v>
      </c>
      <c r="G49" s="7">
        <v>33263</v>
      </c>
      <c r="H49" s="7">
        <f t="shared" si="3"/>
        <v>30881</v>
      </c>
      <c r="I49" s="7">
        <v>30826</v>
      </c>
      <c r="J49" s="17">
        <f t="shared" si="4"/>
        <v>92.83889005802243</v>
      </c>
      <c r="K49" s="8">
        <f t="shared" si="5"/>
        <v>92.67354117187266</v>
      </c>
      <c r="L49" s="4"/>
      <c r="M49" s="4"/>
      <c r="N49" s="4"/>
    </row>
    <row r="50" spans="1:14" ht="12.75">
      <c r="A50" s="4"/>
      <c r="B50" s="5" t="s">
        <v>51</v>
      </c>
      <c r="C50" s="4"/>
      <c r="D50" s="7">
        <v>3412</v>
      </c>
      <c r="E50" s="7">
        <v>3013</v>
      </c>
      <c r="F50" s="7">
        <v>60</v>
      </c>
      <c r="G50" s="7">
        <v>6884</v>
      </c>
      <c r="H50" s="7">
        <f t="shared" si="3"/>
        <v>6485</v>
      </c>
      <c r="I50" s="7">
        <v>6485</v>
      </c>
      <c r="J50" s="17">
        <f t="shared" si="4"/>
        <v>94.20395119116792</v>
      </c>
      <c r="K50" s="8">
        <f t="shared" si="5"/>
        <v>94.20395119116792</v>
      </c>
      <c r="L50" s="4"/>
      <c r="M50" s="4"/>
      <c r="N50" s="4"/>
    </row>
    <row r="51" spans="1:14" ht="12.75">
      <c r="A51" s="4"/>
      <c r="B51" s="5" t="s">
        <v>52</v>
      </c>
      <c r="C51" s="4"/>
      <c r="D51" s="7">
        <v>16085</v>
      </c>
      <c r="E51" s="7">
        <v>16913</v>
      </c>
      <c r="F51" s="7">
        <v>2601</v>
      </c>
      <c r="G51" s="7">
        <v>32904</v>
      </c>
      <c r="H51" s="7">
        <f t="shared" si="3"/>
        <v>35599</v>
      </c>
      <c r="I51" s="7">
        <v>35599</v>
      </c>
      <c r="J51" s="17">
        <f t="shared" si="4"/>
        <v>108.19049355701435</v>
      </c>
      <c r="K51" s="8">
        <f t="shared" si="5"/>
        <v>108.19049355701435</v>
      </c>
      <c r="L51" s="4"/>
      <c r="M51" s="4"/>
      <c r="N51" s="4"/>
    </row>
    <row r="52" spans="1:14" ht="12.75">
      <c r="A52" s="4"/>
      <c r="B52" s="5" t="s">
        <v>53</v>
      </c>
      <c r="C52" s="4"/>
      <c r="D52" s="7">
        <v>13828</v>
      </c>
      <c r="E52" s="7">
        <v>13675</v>
      </c>
      <c r="F52" s="7">
        <v>234</v>
      </c>
      <c r="G52" s="7">
        <v>30626</v>
      </c>
      <c r="H52" s="7">
        <f t="shared" si="3"/>
        <v>27737</v>
      </c>
      <c r="I52" s="7">
        <v>27737</v>
      </c>
      <c r="J52" s="17">
        <f t="shared" si="4"/>
        <v>90.56683863384053</v>
      </c>
      <c r="K52" s="8">
        <f t="shared" si="5"/>
        <v>90.56683863384053</v>
      </c>
      <c r="L52" s="4"/>
      <c r="M52" s="4"/>
      <c r="N52" s="4"/>
    </row>
    <row r="53" spans="1:14" ht="12.75">
      <c r="A53" s="4"/>
      <c r="B53" s="5" t="s">
        <v>54</v>
      </c>
      <c r="C53" s="4"/>
      <c r="D53" s="7">
        <v>10770</v>
      </c>
      <c r="E53" s="7">
        <v>10306</v>
      </c>
      <c r="F53" s="7">
        <v>379</v>
      </c>
      <c r="G53" s="7">
        <v>21561</v>
      </c>
      <c r="H53" s="7">
        <f t="shared" si="3"/>
        <v>21455</v>
      </c>
      <c r="I53" s="7">
        <v>20855</v>
      </c>
      <c r="J53" s="17">
        <f t="shared" si="4"/>
        <v>99.5083715968647</v>
      </c>
      <c r="K53" s="8">
        <f t="shared" si="5"/>
        <v>96.72556931496685</v>
      </c>
      <c r="L53" s="4"/>
      <c r="M53" s="4"/>
      <c r="N53" s="4"/>
    </row>
    <row r="54" spans="1:14" ht="12.75">
      <c r="A54" s="4"/>
      <c r="B54" s="11"/>
      <c r="C54" s="12"/>
      <c r="D54" s="12"/>
      <c r="E54" s="12"/>
      <c r="F54" s="12"/>
      <c r="G54" s="12"/>
      <c r="H54" s="12"/>
      <c r="I54" s="13"/>
      <c r="J54" s="15"/>
      <c r="K54" s="12"/>
      <c r="L54" s="12"/>
      <c r="M54" s="4"/>
      <c r="N54" s="4"/>
    </row>
    <row r="55" spans="1:14" ht="12.75">
      <c r="A55" s="4"/>
      <c r="B55" s="5" t="s">
        <v>55</v>
      </c>
      <c r="C55" s="4"/>
      <c r="D55" s="4"/>
      <c r="E55" s="4"/>
      <c r="F55" s="4"/>
      <c r="G55" s="4"/>
      <c r="H55" s="4"/>
      <c r="I55" s="7"/>
      <c r="J55" s="16" t="s">
        <v>17</v>
      </c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7"/>
      <c r="J56" s="16" t="s">
        <v>17</v>
      </c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16" t="s">
        <v>17</v>
      </c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16" t="s">
        <v>17</v>
      </c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1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1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1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1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1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1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1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1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1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1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1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14"/>
      <c r="K70" s="4"/>
      <c r="L70" s="4"/>
      <c r="M70" s="4"/>
      <c r="N70" s="4"/>
    </row>
    <row r="73" ht="12">
      <c r="J73" s="18" t="s">
        <v>17</v>
      </c>
    </row>
    <row r="74" ht="12">
      <c r="J74" s="18" t="s">
        <v>17</v>
      </c>
    </row>
    <row r="75" ht="12">
      <c r="J75" s="18" t="s">
        <v>17</v>
      </c>
    </row>
    <row r="76" ht="12">
      <c r="J76" s="18" t="s">
        <v>17</v>
      </c>
    </row>
    <row r="77" ht="12">
      <c r="J77" s="18" t="s">
        <v>17</v>
      </c>
    </row>
    <row r="78" ht="12">
      <c r="J78" s="18" t="s">
        <v>17</v>
      </c>
    </row>
    <row r="79" ht="12">
      <c r="J79" s="18" t="s">
        <v>17</v>
      </c>
    </row>
    <row r="80" ht="12">
      <c r="J80" s="18" t="s">
        <v>17</v>
      </c>
    </row>
    <row r="81" ht="12">
      <c r="J81" s="18" t="s">
        <v>17</v>
      </c>
    </row>
    <row r="82" ht="12">
      <c r="J82" s="18" t="s">
        <v>17</v>
      </c>
    </row>
    <row r="83" ht="12">
      <c r="J83" s="18" t="s">
        <v>17</v>
      </c>
    </row>
    <row r="84" ht="12">
      <c r="J84" s="18" t="s">
        <v>17</v>
      </c>
    </row>
    <row r="85" ht="12">
      <c r="J85" s="18" t="s">
        <v>17</v>
      </c>
    </row>
    <row r="86" ht="12">
      <c r="J86" s="18" t="s">
        <v>17</v>
      </c>
    </row>
    <row r="87" ht="12">
      <c r="J87" s="18" t="s">
        <v>17</v>
      </c>
    </row>
    <row r="100" ht="12">
      <c r="J100" s="18" t="s">
        <v>17</v>
      </c>
    </row>
    <row r="101" ht="12">
      <c r="J101" s="18" t="s">
        <v>17</v>
      </c>
    </row>
    <row r="102" ht="12">
      <c r="J102" s="18" t="s">
        <v>17</v>
      </c>
    </row>
    <row r="103" ht="12">
      <c r="J103" s="18" t="s">
        <v>17</v>
      </c>
    </row>
    <row r="104" ht="12">
      <c r="J104" s="18" t="s">
        <v>17</v>
      </c>
    </row>
    <row r="105" ht="12">
      <c r="J105" s="18" t="s">
        <v>17</v>
      </c>
    </row>
    <row r="106" ht="12">
      <c r="J106" s="18" t="s">
        <v>17</v>
      </c>
    </row>
    <row r="107" ht="12">
      <c r="J107" s="18" t="s">
        <v>17</v>
      </c>
    </row>
    <row r="108" ht="12">
      <c r="J108" s="18" t="s">
        <v>17</v>
      </c>
    </row>
    <row r="109" ht="12">
      <c r="J109" s="18" t="s">
        <v>17</v>
      </c>
    </row>
    <row r="110" ht="12">
      <c r="J110" s="18" t="s">
        <v>17</v>
      </c>
    </row>
    <row r="111" ht="12">
      <c r="J111" s="18" t="s">
        <v>17</v>
      </c>
    </row>
    <row r="112" ht="12">
      <c r="J112" s="18" t="s">
        <v>17</v>
      </c>
    </row>
    <row r="113" ht="12">
      <c r="J113" s="18" t="s">
        <v>17</v>
      </c>
    </row>
    <row r="114" ht="12">
      <c r="J114" s="18" t="s">
        <v>17</v>
      </c>
    </row>
    <row r="115" ht="12">
      <c r="J115" s="18" t="s">
        <v>17</v>
      </c>
    </row>
    <row r="116" ht="12">
      <c r="J116" s="18" t="s">
        <v>17</v>
      </c>
    </row>
    <row r="117" ht="12">
      <c r="J117" s="18" t="s">
        <v>17</v>
      </c>
    </row>
    <row r="118" ht="12">
      <c r="J118" s="18" t="s">
        <v>17</v>
      </c>
    </row>
    <row r="119" ht="12">
      <c r="J119" s="18" t="s">
        <v>17</v>
      </c>
    </row>
    <row r="120" ht="12">
      <c r="J120" s="18" t="s">
        <v>17</v>
      </c>
    </row>
    <row r="121" ht="12">
      <c r="J121" s="18" t="s">
        <v>17</v>
      </c>
    </row>
    <row r="122" ht="12">
      <c r="J122" s="18" t="s">
        <v>17</v>
      </c>
    </row>
    <row r="123" ht="12">
      <c r="J123" s="18" t="s">
        <v>17</v>
      </c>
    </row>
    <row r="124" ht="12">
      <c r="J124" s="18" t="s">
        <v>17</v>
      </c>
    </row>
    <row r="125" ht="12">
      <c r="J125" s="18" t="s">
        <v>17</v>
      </c>
    </row>
    <row r="126" ht="12">
      <c r="J126" s="18" t="s">
        <v>17</v>
      </c>
    </row>
    <row r="127" ht="12">
      <c r="J127" s="18" t="s">
        <v>17</v>
      </c>
    </row>
    <row r="128" ht="12">
      <c r="J128" s="18" t="s">
        <v>17</v>
      </c>
    </row>
    <row r="129" ht="12">
      <c r="J129" s="18" t="s">
        <v>17</v>
      </c>
    </row>
    <row r="130" ht="12">
      <c r="J130" s="18" t="s">
        <v>17</v>
      </c>
    </row>
    <row r="131" ht="12">
      <c r="J131" s="18" t="s">
        <v>17</v>
      </c>
    </row>
    <row r="132" ht="12">
      <c r="J132" s="18" t="s">
        <v>17</v>
      </c>
    </row>
    <row r="133" ht="12">
      <c r="J133" s="18" t="s">
        <v>17</v>
      </c>
    </row>
    <row r="134" ht="12">
      <c r="J134" s="18" t="s">
        <v>17</v>
      </c>
    </row>
    <row r="135" ht="12">
      <c r="J135" s="18" t="s">
        <v>17</v>
      </c>
    </row>
    <row r="136" ht="12">
      <c r="J136" s="18" t="s">
        <v>17</v>
      </c>
    </row>
    <row r="137" ht="12">
      <c r="J137" s="18" t="s">
        <v>17</v>
      </c>
    </row>
    <row r="138" ht="12">
      <c r="J138" s="18" t="s">
        <v>17</v>
      </c>
    </row>
    <row r="139" ht="12">
      <c r="J139" s="18" t="s">
        <v>17</v>
      </c>
    </row>
    <row r="140" ht="12">
      <c r="J140" s="18" t="s">
        <v>17</v>
      </c>
    </row>
    <row r="141" ht="12">
      <c r="J141" s="18" t="s">
        <v>17</v>
      </c>
    </row>
    <row r="155" ht="12">
      <c r="J155" s="18" t="s">
        <v>17</v>
      </c>
    </row>
    <row r="156" ht="12">
      <c r="J156" s="18" t="s">
        <v>17</v>
      </c>
    </row>
    <row r="157" ht="12">
      <c r="J157" s="18" t="s">
        <v>17</v>
      </c>
    </row>
    <row r="158" ht="12">
      <c r="J158" s="18" t="s">
        <v>17</v>
      </c>
    </row>
    <row r="159" ht="12">
      <c r="J159" s="18" t="s">
        <v>17</v>
      </c>
    </row>
    <row r="160" ht="12">
      <c r="J160" s="18" t="s">
        <v>17</v>
      </c>
    </row>
    <row r="161" ht="12">
      <c r="J161" s="18" t="s">
        <v>17</v>
      </c>
    </row>
    <row r="162" ht="12">
      <c r="J162" s="18" t="s">
        <v>17</v>
      </c>
    </row>
    <row r="163" ht="12">
      <c r="J163" s="18" t="s">
        <v>17</v>
      </c>
    </row>
    <row r="164" ht="12">
      <c r="J164" s="18" t="s">
        <v>17</v>
      </c>
    </row>
    <row r="165" ht="12">
      <c r="J165" s="18" t="s">
        <v>17</v>
      </c>
    </row>
    <row r="166" ht="12">
      <c r="J166" s="18" t="s">
        <v>17</v>
      </c>
    </row>
    <row r="167" ht="12">
      <c r="J167" s="18" t="s">
        <v>17</v>
      </c>
    </row>
    <row r="168" ht="12">
      <c r="J168" s="18" t="s">
        <v>17</v>
      </c>
    </row>
    <row r="169" ht="12">
      <c r="J169" s="18" t="s">
        <v>17</v>
      </c>
    </row>
    <row r="170" ht="12">
      <c r="J170" s="18" t="s">
        <v>17</v>
      </c>
    </row>
    <row r="171" ht="12">
      <c r="J171" s="18" t="s">
        <v>17</v>
      </c>
    </row>
    <row r="172" ht="12">
      <c r="J172" s="18" t="s">
        <v>17</v>
      </c>
    </row>
    <row r="173" ht="12">
      <c r="J173" s="18" t="s">
        <v>17</v>
      </c>
    </row>
    <row r="174" ht="12">
      <c r="J174" s="18" t="s">
        <v>17</v>
      </c>
    </row>
    <row r="175" ht="12">
      <c r="J175" s="18" t="s">
        <v>17</v>
      </c>
    </row>
    <row r="176" ht="12">
      <c r="J176" s="18" t="s">
        <v>17</v>
      </c>
    </row>
    <row r="177" ht="12">
      <c r="J177" s="18" t="s">
        <v>17</v>
      </c>
    </row>
    <row r="178" ht="12">
      <c r="J178" s="18" t="s">
        <v>17</v>
      </c>
    </row>
    <row r="179" ht="12">
      <c r="J179" s="18" t="s">
        <v>17</v>
      </c>
    </row>
    <row r="180" ht="12">
      <c r="J180" s="18" t="s">
        <v>17</v>
      </c>
    </row>
    <row r="181" ht="12">
      <c r="J181" s="18" t="s">
        <v>17</v>
      </c>
    </row>
    <row r="182" ht="12">
      <c r="J182" s="18" t="s">
        <v>17</v>
      </c>
    </row>
    <row r="183" ht="12">
      <c r="J183" s="18" t="s">
        <v>17</v>
      </c>
    </row>
    <row r="184" ht="12">
      <c r="J184" s="18" t="s">
        <v>17</v>
      </c>
    </row>
    <row r="185" ht="12">
      <c r="J185" s="18" t="s">
        <v>17</v>
      </c>
    </row>
    <row r="186" ht="12">
      <c r="J186" s="18" t="s">
        <v>17</v>
      </c>
    </row>
    <row r="187" ht="12">
      <c r="J187" s="18" t="s">
        <v>17</v>
      </c>
    </row>
    <row r="188" ht="12">
      <c r="J188" s="18" t="s">
        <v>17</v>
      </c>
    </row>
    <row r="189" ht="12">
      <c r="J189" s="18" t="s">
        <v>17</v>
      </c>
    </row>
    <row r="190" ht="12">
      <c r="J190" s="18" t="s">
        <v>17</v>
      </c>
    </row>
    <row r="191" ht="12">
      <c r="J191" s="18" t="s">
        <v>17</v>
      </c>
    </row>
    <row r="192" ht="12">
      <c r="J192" s="18" t="s">
        <v>17</v>
      </c>
    </row>
    <row r="193" ht="12">
      <c r="J193" s="18" t="s">
        <v>17</v>
      </c>
    </row>
    <row r="194" ht="12">
      <c r="J194" s="18" t="s">
        <v>17</v>
      </c>
    </row>
    <row r="195" ht="12">
      <c r="J195" s="18" t="s">
        <v>17</v>
      </c>
    </row>
    <row r="196" ht="12">
      <c r="J196" s="18" t="s">
        <v>17</v>
      </c>
    </row>
    <row r="211" ht="12">
      <c r="I211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66" ht="12">
      <c r="J266" s="18" t="s">
        <v>17</v>
      </c>
    </row>
    <row r="267" ht="12">
      <c r="J267" s="18" t="s">
        <v>17</v>
      </c>
    </row>
    <row r="268" ht="12">
      <c r="J268" s="18" t="s">
        <v>17</v>
      </c>
    </row>
    <row r="269" ht="12">
      <c r="J269" s="18" t="s">
        <v>17</v>
      </c>
    </row>
    <row r="270" ht="12">
      <c r="J270" s="18" t="s">
        <v>17</v>
      </c>
    </row>
    <row r="271" ht="12">
      <c r="J271" s="18" t="s">
        <v>17</v>
      </c>
    </row>
    <row r="272" ht="12">
      <c r="J272" s="18" t="s">
        <v>17</v>
      </c>
    </row>
    <row r="273" ht="12">
      <c r="J273" s="18" t="s">
        <v>17</v>
      </c>
    </row>
    <row r="274" ht="12">
      <c r="J274" s="18" t="s">
        <v>17</v>
      </c>
    </row>
    <row r="275" ht="12">
      <c r="J275" s="18" t="s">
        <v>17</v>
      </c>
    </row>
    <row r="276" ht="12">
      <c r="J276" s="18" t="s">
        <v>17</v>
      </c>
    </row>
    <row r="277" ht="12">
      <c r="J277" s="18" t="s">
        <v>17</v>
      </c>
    </row>
    <row r="278" ht="12">
      <c r="J278" s="18" t="s">
        <v>17</v>
      </c>
    </row>
    <row r="279" ht="12">
      <c r="J279" s="18" t="s">
        <v>17</v>
      </c>
    </row>
    <row r="280" ht="12">
      <c r="J280" s="18" t="s">
        <v>17</v>
      </c>
    </row>
    <row r="281" ht="12">
      <c r="J281" s="18" t="s">
        <v>17</v>
      </c>
    </row>
    <row r="282" ht="12">
      <c r="J282" s="18" t="s">
        <v>17</v>
      </c>
    </row>
    <row r="283" ht="12">
      <c r="J283" s="18" t="s">
        <v>17</v>
      </c>
    </row>
    <row r="284" ht="12">
      <c r="J284" s="18" t="s">
        <v>17</v>
      </c>
    </row>
    <row r="285" ht="12">
      <c r="J285" s="18" t="s">
        <v>17</v>
      </c>
    </row>
    <row r="286" ht="12">
      <c r="J286" s="18" t="s">
        <v>17</v>
      </c>
    </row>
    <row r="287" ht="12">
      <c r="J287" s="18" t="s">
        <v>17</v>
      </c>
    </row>
    <row r="288" ht="12">
      <c r="J288" s="18" t="s">
        <v>17</v>
      </c>
    </row>
    <row r="289" ht="12">
      <c r="J289" s="18" t="s">
        <v>17</v>
      </c>
    </row>
    <row r="290" ht="12">
      <c r="J290" s="18" t="s">
        <v>17</v>
      </c>
    </row>
    <row r="291" ht="12">
      <c r="J291" s="18" t="s">
        <v>17</v>
      </c>
    </row>
    <row r="292" ht="12">
      <c r="J292" s="18" t="s">
        <v>17</v>
      </c>
    </row>
    <row r="293" ht="12">
      <c r="J293" s="18" t="s">
        <v>17</v>
      </c>
    </row>
    <row r="294" ht="12">
      <c r="J294" s="18" t="s">
        <v>17</v>
      </c>
    </row>
    <row r="295" ht="12">
      <c r="J295" s="18" t="s">
        <v>17</v>
      </c>
    </row>
    <row r="296" ht="12">
      <c r="J296" s="18" t="s">
        <v>17</v>
      </c>
    </row>
    <row r="297" ht="12">
      <c r="J297" s="18" t="s">
        <v>17</v>
      </c>
    </row>
    <row r="298" ht="12">
      <c r="J298" s="18" t="s">
        <v>17</v>
      </c>
    </row>
    <row r="299" ht="12">
      <c r="J299" s="18" t="s">
        <v>17</v>
      </c>
    </row>
    <row r="300" ht="12">
      <c r="J300" s="18" t="s">
        <v>17</v>
      </c>
    </row>
    <row r="301" ht="12">
      <c r="J301" s="18" t="s">
        <v>17</v>
      </c>
    </row>
    <row r="302" ht="12">
      <c r="J302" s="18" t="s">
        <v>17</v>
      </c>
    </row>
    <row r="303" ht="12">
      <c r="J303" s="18" t="s">
        <v>17</v>
      </c>
    </row>
    <row r="304" ht="12">
      <c r="J304" s="18" t="s">
        <v>17</v>
      </c>
    </row>
    <row r="305" ht="12">
      <c r="J305" s="18" t="s">
        <v>17</v>
      </c>
    </row>
    <row r="306" ht="12">
      <c r="J306" s="18" t="s">
        <v>17</v>
      </c>
    </row>
    <row r="307" ht="12">
      <c r="J307" s="18" t="s">
        <v>17</v>
      </c>
    </row>
    <row r="320" ht="12">
      <c r="J320" s="18" t="s">
        <v>17</v>
      </c>
    </row>
    <row r="321" ht="12">
      <c r="J321" s="18" t="s">
        <v>17</v>
      </c>
    </row>
    <row r="322" ht="12">
      <c r="J322" s="18" t="s">
        <v>17</v>
      </c>
    </row>
    <row r="323" ht="12">
      <c r="J323" s="18" t="s">
        <v>17</v>
      </c>
    </row>
    <row r="324" ht="12">
      <c r="J324" s="18" t="s">
        <v>17</v>
      </c>
    </row>
    <row r="325" ht="12">
      <c r="J325" s="18" t="s">
        <v>17</v>
      </c>
    </row>
    <row r="326" ht="12">
      <c r="J326" s="18" t="s">
        <v>17</v>
      </c>
    </row>
    <row r="327" ht="12">
      <c r="J327" s="18" t="s">
        <v>17</v>
      </c>
    </row>
    <row r="328" ht="12">
      <c r="J328" s="18" t="s">
        <v>17</v>
      </c>
    </row>
    <row r="329" ht="12">
      <c r="J329" s="18" t="s">
        <v>17</v>
      </c>
    </row>
    <row r="330" ht="12">
      <c r="J330" s="18" t="s">
        <v>17</v>
      </c>
    </row>
    <row r="331" ht="12">
      <c r="J331" s="18" t="s">
        <v>17</v>
      </c>
    </row>
    <row r="332" ht="12">
      <c r="J332" s="18" t="s">
        <v>17</v>
      </c>
    </row>
    <row r="333" ht="12">
      <c r="J333" s="18" t="s">
        <v>17</v>
      </c>
    </row>
    <row r="334" ht="12">
      <c r="J334" s="18" t="s">
        <v>17</v>
      </c>
    </row>
    <row r="335" ht="12">
      <c r="J335" s="18" t="s">
        <v>17</v>
      </c>
    </row>
    <row r="336" ht="12">
      <c r="J336" s="18" t="s">
        <v>17</v>
      </c>
    </row>
    <row r="337" ht="12">
      <c r="J337" s="18" t="s">
        <v>17</v>
      </c>
    </row>
    <row r="338" ht="12">
      <c r="J338" s="18" t="s">
        <v>17</v>
      </c>
    </row>
    <row r="339" ht="12">
      <c r="J339" s="18" t="s">
        <v>17</v>
      </c>
    </row>
    <row r="340" ht="12">
      <c r="J340" s="18" t="s">
        <v>17</v>
      </c>
    </row>
    <row r="341" ht="12">
      <c r="J341" s="18" t="s">
        <v>17</v>
      </c>
    </row>
    <row r="342" ht="12">
      <c r="J342" s="18" t="s">
        <v>17</v>
      </c>
    </row>
    <row r="343" ht="12">
      <c r="J343" s="18" t="s">
        <v>17</v>
      </c>
    </row>
    <row r="344" ht="12">
      <c r="J344" s="18" t="s">
        <v>17</v>
      </c>
    </row>
    <row r="345" ht="12">
      <c r="J345" s="18" t="s">
        <v>17</v>
      </c>
    </row>
    <row r="346" ht="12">
      <c r="J346" s="18" t="s">
        <v>17</v>
      </c>
    </row>
    <row r="347" ht="12">
      <c r="J347" s="18" t="s">
        <v>17</v>
      </c>
    </row>
    <row r="348" ht="12">
      <c r="J348" s="18" t="s">
        <v>17</v>
      </c>
    </row>
    <row r="349" ht="12">
      <c r="J349" s="18" t="s">
        <v>17</v>
      </c>
    </row>
    <row r="350" ht="12">
      <c r="J350" s="18" t="s">
        <v>17</v>
      </c>
    </row>
    <row r="351" ht="12">
      <c r="J351" s="18" t="s">
        <v>17</v>
      </c>
    </row>
    <row r="352" ht="12">
      <c r="J352" s="18" t="s">
        <v>17</v>
      </c>
    </row>
    <row r="353" ht="12">
      <c r="J353" s="18" t="s">
        <v>17</v>
      </c>
    </row>
    <row r="354" ht="12">
      <c r="J354" s="18" t="s">
        <v>17</v>
      </c>
    </row>
    <row r="355" ht="12">
      <c r="J355" s="18" t="s">
        <v>17</v>
      </c>
    </row>
    <row r="356" ht="12">
      <c r="J356" s="18" t="s">
        <v>17</v>
      </c>
    </row>
    <row r="370" ht="12">
      <c r="J370" s="18" t="s">
        <v>17</v>
      </c>
    </row>
    <row r="371" ht="12">
      <c r="J371" s="18" t="s">
        <v>17</v>
      </c>
    </row>
    <row r="372" ht="12">
      <c r="J372" s="18" t="s">
        <v>17</v>
      </c>
    </row>
    <row r="373" ht="12">
      <c r="J373" s="18" t="s">
        <v>17</v>
      </c>
    </row>
    <row r="374" ht="12">
      <c r="J374" s="18" t="s">
        <v>17</v>
      </c>
    </row>
    <row r="375" ht="12">
      <c r="J375" s="18" t="s">
        <v>17</v>
      </c>
    </row>
    <row r="376" ht="12">
      <c r="J376" s="18" t="s">
        <v>17</v>
      </c>
    </row>
    <row r="377" ht="12">
      <c r="J377" s="18" t="s">
        <v>17</v>
      </c>
    </row>
    <row r="378" ht="12">
      <c r="J378" s="18" t="s">
        <v>17</v>
      </c>
    </row>
    <row r="379" ht="12">
      <c r="J379" s="18" t="s">
        <v>17</v>
      </c>
    </row>
    <row r="380" ht="12">
      <c r="J380" s="18" t="s">
        <v>17</v>
      </c>
    </row>
    <row r="381" ht="12">
      <c r="J381" s="18" t="s">
        <v>17</v>
      </c>
    </row>
    <row r="382" ht="12">
      <c r="J382" s="18" t="s">
        <v>17</v>
      </c>
    </row>
    <row r="383" ht="12">
      <c r="J383" s="18" t="s">
        <v>17</v>
      </c>
    </row>
    <row r="384" ht="12">
      <c r="J384" s="18" t="s">
        <v>17</v>
      </c>
    </row>
    <row r="385" ht="12">
      <c r="J385" s="18" t="s">
        <v>17</v>
      </c>
    </row>
    <row r="386" ht="12">
      <c r="J386" s="18" t="s">
        <v>17</v>
      </c>
    </row>
    <row r="387" ht="12">
      <c r="J387" s="18" t="s">
        <v>17</v>
      </c>
    </row>
    <row r="388" ht="12">
      <c r="J388" s="18" t="s">
        <v>17</v>
      </c>
    </row>
    <row r="389" ht="12">
      <c r="J389" s="18" t="s">
        <v>17</v>
      </c>
    </row>
    <row r="390" ht="12">
      <c r="J390" s="18" t="s">
        <v>17</v>
      </c>
    </row>
    <row r="391" ht="12">
      <c r="J391" s="18" t="s">
        <v>17</v>
      </c>
    </row>
    <row r="392" ht="12">
      <c r="J392" s="18" t="s">
        <v>17</v>
      </c>
    </row>
    <row r="393" ht="12">
      <c r="J393" s="18" t="s">
        <v>17</v>
      </c>
    </row>
    <row r="394" ht="12">
      <c r="J394" s="18" t="s">
        <v>17</v>
      </c>
    </row>
    <row r="395" ht="12">
      <c r="J395" s="18" t="s">
        <v>17</v>
      </c>
    </row>
    <row r="396" ht="12">
      <c r="J396" s="18" t="s">
        <v>17</v>
      </c>
    </row>
    <row r="397" ht="12">
      <c r="J397" s="18" t="s">
        <v>17</v>
      </c>
    </row>
    <row r="398" ht="12">
      <c r="J398" s="18" t="s">
        <v>17</v>
      </c>
    </row>
    <row r="399" ht="12">
      <c r="J399" s="18" t="s">
        <v>17</v>
      </c>
    </row>
    <row r="400" ht="12">
      <c r="J400" s="18" t="s">
        <v>17</v>
      </c>
    </row>
    <row r="401" ht="12">
      <c r="J401" s="18" t="s">
        <v>17</v>
      </c>
    </row>
    <row r="402" ht="12">
      <c r="J402" s="18" t="s">
        <v>17</v>
      </c>
    </row>
    <row r="403" ht="12">
      <c r="J403" s="18" t="s">
        <v>17</v>
      </c>
    </row>
    <row r="404" ht="12">
      <c r="J404" s="18" t="s">
        <v>17</v>
      </c>
    </row>
    <row r="405" ht="12">
      <c r="J405" s="18" t="s">
        <v>17</v>
      </c>
    </row>
    <row r="406" ht="12">
      <c r="J406" s="18" t="s">
        <v>17</v>
      </c>
    </row>
    <row r="407" ht="12">
      <c r="J407" s="18" t="s">
        <v>17</v>
      </c>
    </row>
    <row r="408" ht="12">
      <c r="J408" s="18" t="s">
        <v>17</v>
      </c>
    </row>
    <row r="409" ht="12">
      <c r="J409" s="18" t="s">
        <v>17</v>
      </c>
    </row>
    <row r="410" ht="12">
      <c r="J410" s="18" t="s">
        <v>17</v>
      </c>
    </row>
    <row r="7955" ht="12">
      <c r="K7955" s="3"/>
    </row>
  </sheetData>
  <mergeCells count="3">
    <mergeCell ref="B4:L4"/>
    <mergeCell ref="B1:L1"/>
    <mergeCell ref="D7:F7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2004-02-02T23:18:53Z</cp:lastPrinted>
  <dcterms:created xsi:type="dcterms:W3CDTF">2004-02-02T23:18:28Z</dcterms:created>
  <dcterms:modified xsi:type="dcterms:W3CDTF">2005-05-25T15:59:52Z</dcterms:modified>
  <cp:category/>
  <cp:version/>
  <cp:contentType/>
  <cp:contentStatus/>
</cp:coreProperties>
</file>