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3" sheetId="1" r:id="rId1"/>
  </sheets>
  <definedNames>
    <definedName name="_Key1" hidden="1">'CUAD1923'!$B$21:$B$51</definedName>
    <definedName name="_Order1" hidden="1">255</definedName>
    <definedName name="A_IMPRESIÓN_IM">'CUAD1923'!$A$1:$T$56</definedName>
    <definedName name="_xlnm.Print_Area" localSheetId="0">'CUAD1923'!$A$1:$T$56</definedName>
    <definedName name="Imprimir_área_IM" localSheetId="0">'CUAD1923'!$A$1:$T$56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<sst xmlns="http://schemas.openxmlformats.org/spreadsheetml/2006/main" count="78" uniqueCount="56">
  <si>
    <t>ANUARIO ESTADISTICO 2002</t>
  </si>
  <si>
    <t xml:space="preserve">   19.23 DOSIS APLICADAS DE P.P.D. POR DELEGACION Y GRUPOS DE EDAD</t>
  </si>
  <si>
    <t xml:space="preserve">                        E  D  A  D     E  N     A  N  O  S</t>
  </si>
  <si>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</si>
  <si>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</si>
  <si>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</si>
  <si>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</si>
  <si>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</si>
  <si>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</si>
  <si>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10 - 14</t>
  </si>
  <si>
    <t xml:space="preserve">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</si>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</sst>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3" width="10.625" style="0" customWidth="1"/>
    <col min="4" max="19" width="7.625" style="0" customWidth="1"/>
    <col min="20" max="20" width="6.625" style="0" customWidth="1"/>
  </cols>
  <sheetData>
    <row r="1" spans="1:21" ht="12.75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"/>
      <c r="U1" s="2"/>
    </row>
    <row r="2" spans="1:21" ht="12.75">
      <c r="A2" s="2"/>
      <c r="B2" s="2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  <c r="U5" s="2"/>
    </row>
    <row r="6" spans="1:21" ht="12.75">
      <c r="A6" s="2"/>
      <c r="B6" s="2"/>
      <c r="C6" s="2"/>
      <c r="D6" s="2"/>
      <c r="E6" s="3" t="s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11" t="s">
        <v>3</v>
      </c>
      <c r="E7" s="11"/>
      <c r="F7" s="11" t="s">
        <v>4</v>
      </c>
      <c r="G7" s="11"/>
      <c r="H7" s="11" t="s">
        <v>5</v>
      </c>
      <c r="I7" s="11"/>
      <c r="J7" s="11" t="s">
        <v>6</v>
      </c>
      <c r="K7" s="11"/>
      <c r="L7" s="11" t="s">
        <v>7</v>
      </c>
      <c r="M7" s="11"/>
      <c r="N7" s="11" t="s">
        <v>8</v>
      </c>
      <c r="O7" s="11"/>
      <c r="P7" s="11" t="s">
        <v>9</v>
      </c>
      <c r="Q7" s="11"/>
      <c r="R7" s="11" t="s">
        <v>10</v>
      </c>
      <c r="S7" s="11"/>
      <c r="T7" s="2"/>
      <c r="U7" s="2"/>
    </row>
    <row r="8" spans="1:21" ht="12.75">
      <c r="A8" s="2"/>
      <c r="B8" s="2"/>
      <c r="C8" s="2"/>
      <c r="D8" s="2"/>
      <c r="E8" s="4" t="s">
        <v>11</v>
      </c>
      <c r="F8" s="2"/>
      <c r="G8" s="4" t="s">
        <v>11</v>
      </c>
      <c r="H8" s="2"/>
      <c r="I8" s="4" t="s">
        <v>11</v>
      </c>
      <c r="J8" s="2"/>
      <c r="K8" s="4" t="s">
        <v>11</v>
      </c>
      <c r="L8" s="2"/>
      <c r="M8" s="4" t="s">
        <v>11</v>
      </c>
      <c r="N8" s="2"/>
      <c r="O8" s="4" t="s">
        <v>11</v>
      </c>
      <c r="P8" s="2"/>
      <c r="Q8" s="4" t="s">
        <v>11</v>
      </c>
      <c r="R8" s="2"/>
      <c r="S8" s="4" t="s">
        <v>11</v>
      </c>
      <c r="T8" s="2"/>
      <c r="U8" s="2"/>
    </row>
    <row r="9" spans="1:21" ht="12.75">
      <c r="A9" s="2"/>
      <c r="B9" s="4" t="s">
        <v>12</v>
      </c>
      <c r="C9" s="5" t="s">
        <v>13</v>
      </c>
      <c r="D9" s="4" t="s">
        <v>14</v>
      </c>
      <c r="E9" s="4" t="s">
        <v>14</v>
      </c>
      <c r="F9" s="4" t="s">
        <v>14</v>
      </c>
      <c r="G9" s="4" t="s">
        <v>14</v>
      </c>
      <c r="H9" s="4" t="s">
        <v>14</v>
      </c>
      <c r="I9" s="4" t="s">
        <v>14</v>
      </c>
      <c r="J9" s="4" t="s">
        <v>14</v>
      </c>
      <c r="K9" s="4" t="s">
        <v>14</v>
      </c>
      <c r="L9" s="4" t="s">
        <v>14</v>
      </c>
      <c r="M9" s="4" t="s">
        <v>14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2"/>
      <c r="U9" s="2"/>
    </row>
    <row r="10" spans="1:21" ht="12.75">
      <c r="A10" s="2"/>
      <c r="B10" s="7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"/>
      <c r="U10" s="2"/>
    </row>
    <row r="11" spans="1:21" ht="12.75">
      <c r="A11" s="2"/>
      <c r="B11" s="3" t="s">
        <v>15</v>
      </c>
      <c r="C11" s="6">
        <f aca="true" t="shared" si="0" ref="C11:S11">C13+C19</f>
        <v>3317</v>
      </c>
      <c r="D11" s="6">
        <f t="shared" si="0"/>
        <v>2</v>
      </c>
      <c r="E11" s="6">
        <f t="shared" si="0"/>
        <v>0</v>
      </c>
      <c r="F11" s="6">
        <f t="shared" si="0"/>
        <v>3</v>
      </c>
      <c r="G11" s="6">
        <f t="shared" si="0"/>
        <v>0</v>
      </c>
      <c r="H11" s="6">
        <f t="shared" si="0"/>
        <v>28</v>
      </c>
      <c r="I11" s="6">
        <f t="shared" si="0"/>
        <v>1</v>
      </c>
      <c r="J11" s="6">
        <f t="shared" si="0"/>
        <v>29</v>
      </c>
      <c r="K11" s="6">
        <f t="shared" si="0"/>
        <v>1</v>
      </c>
      <c r="L11" s="6">
        <f t="shared" si="0"/>
        <v>31</v>
      </c>
      <c r="M11" s="6">
        <f t="shared" si="0"/>
        <v>2</v>
      </c>
      <c r="N11" s="6">
        <f t="shared" si="0"/>
        <v>144</v>
      </c>
      <c r="O11" s="6">
        <f t="shared" si="0"/>
        <v>18</v>
      </c>
      <c r="P11" s="6">
        <f t="shared" si="0"/>
        <v>142</v>
      </c>
      <c r="Q11" s="6">
        <f t="shared" si="0"/>
        <v>17</v>
      </c>
      <c r="R11" s="6">
        <f t="shared" si="0"/>
        <v>2469</v>
      </c>
      <c r="S11" s="6">
        <f t="shared" si="0"/>
        <v>430</v>
      </c>
      <c r="T11" s="6"/>
      <c r="U11" s="6"/>
    </row>
    <row r="12" spans="1:21" ht="12.75">
      <c r="A12" s="2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2"/>
      <c r="B13" s="3" t="s">
        <v>16</v>
      </c>
      <c r="C13" s="6">
        <f aca="true" t="shared" si="1" ref="C13:S13">SUM(C14:C17)</f>
        <v>659</v>
      </c>
      <c r="D13" s="6">
        <f t="shared" si="1"/>
        <v>0</v>
      </c>
      <c r="E13" s="6">
        <f t="shared" si="1"/>
        <v>0</v>
      </c>
      <c r="F13" s="6">
        <f t="shared" si="1"/>
        <v>1</v>
      </c>
      <c r="G13" s="6">
        <f t="shared" si="1"/>
        <v>0</v>
      </c>
      <c r="H13" s="6">
        <f t="shared" si="1"/>
        <v>1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6</v>
      </c>
      <c r="M13" s="6">
        <f t="shared" si="1"/>
        <v>0</v>
      </c>
      <c r="N13" s="6">
        <f t="shared" si="1"/>
        <v>5</v>
      </c>
      <c r="O13" s="6">
        <f t="shared" si="1"/>
        <v>2</v>
      </c>
      <c r="P13" s="6">
        <f t="shared" si="1"/>
        <v>15</v>
      </c>
      <c r="Q13" s="6">
        <f t="shared" si="1"/>
        <v>1</v>
      </c>
      <c r="R13" s="6">
        <f t="shared" si="1"/>
        <v>397</v>
      </c>
      <c r="S13" s="6">
        <f t="shared" si="1"/>
        <v>231</v>
      </c>
      <c r="T13" s="6"/>
      <c r="U13" s="6"/>
    </row>
    <row r="14" spans="1:21" ht="12.75">
      <c r="A14" s="2"/>
      <c r="B14" s="3" t="s">
        <v>17</v>
      </c>
      <c r="C14" s="6">
        <f>D14+E14+F14+G14+H14+I14+J14+K14+L14+M14+N14+O14+P14+Q14+R14+S14</f>
        <v>73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70</v>
      </c>
      <c r="S14" s="6">
        <v>1</v>
      </c>
      <c r="T14" s="6"/>
      <c r="U14" s="6"/>
    </row>
    <row r="15" spans="1:21" ht="12.75">
      <c r="A15" s="2"/>
      <c r="B15" s="3" t="s">
        <v>18</v>
      </c>
      <c r="C15" s="6">
        <f>D15+E15+F15+G15+H15+I15+J15+K15+L15+M15+N15+O15+P15+Q15+R15+S15</f>
        <v>451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251</v>
      </c>
      <c r="S15" s="6">
        <v>200</v>
      </c>
      <c r="T15" s="6"/>
      <c r="U15" s="6"/>
    </row>
    <row r="16" spans="1:21" ht="12.75">
      <c r="A16" s="2"/>
      <c r="B16" s="3" t="s">
        <v>19</v>
      </c>
      <c r="C16" s="6">
        <f>D16+E16+F16+G16+H16+I16+J16+K16+L16+M16+N16+O16+P16+Q16+R16+S16</f>
        <v>135</v>
      </c>
      <c r="D16" s="6">
        <v>0</v>
      </c>
      <c r="E16" s="6">
        <v>0</v>
      </c>
      <c r="F16" s="6">
        <v>1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4</v>
      </c>
      <c r="M16" s="6">
        <v>0</v>
      </c>
      <c r="N16" s="6">
        <v>5</v>
      </c>
      <c r="O16" s="6">
        <v>2</v>
      </c>
      <c r="P16" s="6">
        <v>15</v>
      </c>
      <c r="Q16" s="6">
        <v>1</v>
      </c>
      <c r="R16" s="6">
        <v>76</v>
      </c>
      <c r="S16" s="6">
        <v>30</v>
      </c>
      <c r="T16" s="6"/>
      <c r="U16" s="6"/>
    </row>
    <row r="17" spans="1:21" ht="12.75">
      <c r="A17" s="2"/>
      <c r="B17" s="3" t="s">
        <v>20</v>
      </c>
      <c r="C17" s="6">
        <f>D17+E17+F17+G17+H17+I17+J17+K17+L17+M17+N17+O17+P17+Q17+R17+S17</f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/>
      <c r="U17" s="6"/>
    </row>
    <row r="18" spans="1:21" ht="12.75">
      <c r="A18" s="2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2"/>
      <c r="B19" s="3" t="s">
        <v>21</v>
      </c>
      <c r="C19" s="6">
        <f aca="true" t="shared" si="2" ref="C19:O19">SUM(C21:C51)</f>
        <v>2658</v>
      </c>
      <c r="D19" s="6">
        <f t="shared" si="2"/>
        <v>2</v>
      </c>
      <c r="E19" s="6">
        <f t="shared" si="2"/>
        <v>0</v>
      </c>
      <c r="F19" s="6">
        <f t="shared" si="2"/>
        <v>2</v>
      </c>
      <c r="G19" s="6">
        <f t="shared" si="2"/>
        <v>0</v>
      </c>
      <c r="H19" s="6">
        <f t="shared" si="2"/>
        <v>27</v>
      </c>
      <c r="I19" s="6">
        <f t="shared" si="2"/>
        <v>1</v>
      </c>
      <c r="J19" s="6">
        <f t="shared" si="2"/>
        <v>29</v>
      </c>
      <c r="K19" s="6">
        <f t="shared" si="2"/>
        <v>1</v>
      </c>
      <c r="L19" s="6">
        <f t="shared" si="2"/>
        <v>25</v>
      </c>
      <c r="M19" s="6">
        <f t="shared" si="2"/>
        <v>2</v>
      </c>
      <c r="N19" s="6">
        <f t="shared" si="2"/>
        <v>139</v>
      </c>
      <c r="O19" s="6">
        <f t="shared" si="2"/>
        <v>16</v>
      </c>
      <c r="P19" s="6">
        <f>SUM(P21:P52)</f>
        <v>127</v>
      </c>
      <c r="Q19" s="6">
        <f>SUM(Q21:Q51)</f>
        <v>16</v>
      </c>
      <c r="R19" s="6">
        <f>SUM(R21:R51)</f>
        <v>2072</v>
      </c>
      <c r="S19" s="6">
        <f>SUM(S21:S51)</f>
        <v>199</v>
      </c>
      <c r="T19" s="6"/>
      <c r="U19" s="6"/>
    </row>
    <row r="20" spans="1:21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"/>
      <c r="B21" s="3" t="s">
        <v>22</v>
      </c>
      <c r="C21" s="6">
        <f aca="true" t="shared" si="3" ref="C21:C51">D21+E21+F21+G21+H21+I21+J21+K21+L21+M21+N21+O21+P21+Q21+R21+S21</f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/>
      <c r="U21" s="6"/>
    </row>
    <row r="22" spans="1:21" ht="12.75">
      <c r="A22" s="2"/>
      <c r="B22" s="3" t="s">
        <v>23</v>
      </c>
      <c r="C22" s="6">
        <f t="shared" si="3"/>
        <v>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3</v>
      </c>
      <c r="S22" s="6">
        <v>0</v>
      </c>
      <c r="T22" s="6"/>
      <c r="U22" s="6"/>
    </row>
    <row r="23" spans="1:21" ht="12.75">
      <c r="A23" s="2"/>
      <c r="B23" s="3" t="s">
        <v>24</v>
      </c>
      <c r="C23" s="6">
        <f t="shared" si="3"/>
        <v>162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157</v>
      </c>
      <c r="S23" s="6">
        <v>5</v>
      </c>
      <c r="T23" s="6"/>
      <c r="U23" s="6"/>
    </row>
    <row r="24" spans="1:21" ht="12.75">
      <c r="A24" s="2"/>
      <c r="B24" s="3" t="s">
        <v>25</v>
      </c>
      <c r="C24" s="6">
        <f t="shared" si="3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/>
      <c r="U24" s="6"/>
    </row>
    <row r="25" spans="1:21" ht="12.75">
      <c r="A25" s="2"/>
      <c r="B25" s="3" t="s">
        <v>26</v>
      </c>
      <c r="C25" s="6">
        <f t="shared" si="3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/>
      <c r="U25" s="6"/>
    </row>
    <row r="26" spans="1:21" ht="12.75">
      <c r="A26" s="2"/>
      <c r="B26" s="3" t="s">
        <v>27</v>
      </c>
      <c r="C26" s="6">
        <f t="shared" si="3"/>
        <v>135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102</v>
      </c>
      <c r="S26" s="6">
        <v>33</v>
      </c>
      <c r="T26" s="6"/>
      <c r="U26" s="6"/>
    </row>
    <row r="27" spans="1:21" ht="12.75">
      <c r="A27" s="2"/>
      <c r="B27" s="3" t="s">
        <v>28</v>
      </c>
      <c r="C27" s="6">
        <f t="shared" si="3"/>
        <v>39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27</v>
      </c>
      <c r="S27" s="6">
        <v>12</v>
      </c>
      <c r="T27" s="6"/>
      <c r="U27" s="6"/>
    </row>
    <row r="28" spans="1:21" ht="12.75">
      <c r="A28" s="2"/>
      <c r="B28" s="3" t="s">
        <v>29</v>
      </c>
      <c r="C28" s="6">
        <f t="shared" si="3"/>
        <v>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3</v>
      </c>
      <c r="S28" s="6">
        <v>1</v>
      </c>
      <c r="T28" s="6"/>
      <c r="U28" s="6"/>
    </row>
    <row r="29" spans="1:21" ht="12.75">
      <c r="A29" s="2"/>
      <c r="B29" s="3" t="s">
        <v>30</v>
      </c>
      <c r="C29" s="6">
        <f t="shared" si="3"/>
        <v>9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2</v>
      </c>
      <c r="O29" s="6">
        <v>0</v>
      </c>
      <c r="P29" s="6">
        <v>3</v>
      </c>
      <c r="Q29" s="6">
        <v>0</v>
      </c>
      <c r="R29" s="6">
        <v>3</v>
      </c>
      <c r="S29" s="6">
        <v>0</v>
      </c>
      <c r="T29" s="6"/>
      <c r="U29" s="6"/>
    </row>
    <row r="30" spans="1:21" ht="12.75">
      <c r="A30" s="2"/>
      <c r="B30" s="3" t="s">
        <v>31</v>
      </c>
      <c r="C30" s="6">
        <f t="shared" si="3"/>
        <v>132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72</v>
      </c>
      <c r="O30" s="6">
        <v>0</v>
      </c>
      <c r="P30" s="6">
        <v>8</v>
      </c>
      <c r="Q30" s="6">
        <v>0</v>
      </c>
      <c r="R30" s="6">
        <v>52</v>
      </c>
      <c r="S30" s="6">
        <v>0</v>
      </c>
      <c r="T30" s="6"/>
      <c r="U30" s="6"/>
    </row>
    <row r="31" spans="1:21" ht="12.75">
      <c r="A31" s="2"/>
      <c r="B31" s="3" t="s">
        <v>32</v>
      </c>
      <c r="C31" s="6">
        <f t="shared" si="3"/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11</v>
      </c>
      <c r="O31" s="6">
        <v>3</v>
      </c>
      <c r="P31" s="6">
        <v>15</v>
      </c>
      <c r="Q31" s="6">
        <v>0</v>
      </c>
      <c r="R31" s="6">
        <v>41</v>
      </c>
      <c r="S31" s="6">
        <v>2</v>
      </c>
      <c r="T31" s="6"/>
      <c r="U31" s="6"/>
    </row>
    <row r="32" spans="1:21" ht="12.75">
      <c r="A32" s="2"/>
      <c r="B32" s="3" t="s">
        <v>33</v>
      </c>
      <c r="C32" s="6">
        <f t="shared" si="3"/>
        <v>140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135</v>
      </c>
      <c r="S32" s="6">
        <v>4</v>
      </c>
      <c r="T32" s="6"/>
      <c r="U32" s="6"/>
    </row>
    <row r="33" spans="1:21" ht="12.75">
      <c r="A33" s="2"/>
      <c r="B33" s="3" t="s">
        <v>34</v>
      </c>
      <c r="C33" s="6">
        <f t="shared" si="3"/>
        <v>96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9</v>
      </c>
      <c r="O33" s="6">
        <v>4</v>
      </c>
      <c r="P33" s="6">
        <v>5</v>
      </c>
      <c r="Q33" s="6">
        <v>2</v>
      </c>
      <c r="R33" s="6">
        <v>50</v>
      </c>
      <c r="S33" s="6">
        <v>26</v>
      </c>
      <c r="T33" s="6"/>
      <c r="U33" s="6"/>
    </row>
    <row r="34" spans="1:21" ht="12.75">
      <c r="A34" s="2"/>
      <c r="B34" s="3" t="s">
        <v>35</v>
      </c>
      <c r="C34" s="6">
        <f t="shared" si="3"/>
        <v>854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1</v>
      </c>
      <c r="M34" s="6">
        <v>0</v>
      </c>
      <c r="N34" s="6">
        <v>14</v>
      </c>
      <c r="O34" s="6">
        <v>6</v>
      </c>
      <c r="P34" s="6">
        <v>32</v>
      </c>
      <c r="Q34" s="6">
        <v>7</v>
      </c>
      <c r="R34" s="6">
        <v>763</v>
      </c>
      <c r="S34" s="6">
        <v>30</v>
      </c>
      <c r="T34" s="6"/>
      <c r="U34" s="6"/>
    </row>
    <row r="35" spans="1:21" ht="12.75">
      <c r="A35" s="2"/>
      <c r="B35" s="3" t="s">
        <v>36</v>
      </c>
      <c r="C35" s="6">
        <f t="shared" si="3"/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/>
      <c r="U35" s="6"/>
    </row>
    <row r="36" spans="1:21" ht="12.75">
      <c r="A36" s="2"/>
      <c r="B36" s="3" t="s">
        <v>37</v>
      </c>
      <c r="C36" s="6">
        <f t="shared" si="3"/>
        <v>58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3</v>
      </c>
      <c r="Q36" s="6">
        <v>0</v>
      </c>
      <c r="R36" s="6">
        <v>53</v>
      </c>
      <c r="S36" s="6">
        <v>0</v>
      </c>
      <c r="T36" s="6"/>
      <c r="U36" s="6"/>
    </row>
    <row r="37" spans="1:21" ht="12.75">
      <c r="A37" s="2"/>
      <c r="B37" s="3" t="s">
        <v>38</v>
      </c>
      <c r="C37" s="6">
        <f t="shared" si="3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/>
      <c r="U37" s="6"/>
    </row>
    <row r="38" spans="1:21" ht="12.75">
      <c r="A38" s="2"/>
      <c r="B38" s="3" t="s">
        <v>39</v>
      </c>
      <c r="C38" s="6">
        <f t="shared" si="3"/>
        <v>9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7</v>
      </c>
      <c r="S38" s="6">
        <v>0</v>
      </c>
      <c r="T38" s="6"/>
      <c r="U38" s="6"/>
    </row>
    <row r="39" spans="1:21" ht="12.75">
      <c r="A39" s="2"/>
      <c r="B39" s="3" t="s">
        <v>40</v>
      </c>
      <c r="C39" s="6">
        <f t="shared" si="3"/>
        <v>151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151</v>
      </c>
      <c r="S39" s="6">
        <v>0</v>
      </c>
      <c r="T39" s="6"/>
      <c r="U39" s="6"/>
    </row>
    <row r="40" spans="1:21" ht="12.75">
      <c r="A40" s="2"/>
      <c r="B40" s="3" t="s">
        <v>41</v>
      </c>
      <c r="C40" s="6">
        <f t="shared" si="3"/>
        <v>26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</v>
      </c>
      <c r="O40" s="6">
        <v>0</v>
      </c>
      <c r="P40" s="6">
        <v>1</v>
      </c>
      <c r="Q40" s="6">
        <v>0</v>
      </c>
      <c r="R40" s="6">
        <v>24</v>
      </c>
      <c r="S40" s="6">
        <v>0</v>
      </c>
      <c r="T40" s="6"/>
      <c r="U40" s="6"/>
    </row>
    <row r="41" spans="1:21" ht="12.75">
      <c r="A41" s="2"/>
      <c r="B41" s="3" t="s">
        <v>42</v>
      </c>
      <c r="C41" s="6">
        <f t="shared" si="3"/>
        <v>74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74</v>
      </c>
      <c r="S41" s="6">
        <v>0</v>
      </c>
      <c r="T41" s="6"/>
      <c r="U41" s="6"/>
    </row>
    <row r="42" spans="1:21" ht="12.75">
      <c r="A42" s="2"/>
      <c r="B42" s="3" t="s">
        <v>43</v>
      </c>
      <c r="C42" s="6">
        <f t="shared" si="3"/>
        <v>143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80</v>
      </c>
      <c r="S42" s="6">
        <v>63</v>
      </c>
      <c r="T42" s="6"/>
      <c r="U42" s="6"/>
    </row>
    <row r="43" spans="1:21" ht="12.75">
      <c r="A43" s="2"/>
      <c r="B43" s="3" t="s">
        <v>44</v>
      </c>
      <c r="C43" s="6">
        <f t="shared" si="3"/>
        <v>42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2</v>
      </c>
      <c r="M43" s="6">
        <v>1</v>
      </c>
      <c r="N43" s="6">
        <v>3</v>
      </c>
      <c r="O43" s="6">
        <v>0</v>
      </c>
      <c r="P43" s="6">
        <v>5</v>
      </c>
      <c r="Q43" s="6">
        <v>2</v>
      </c>
      <c r="R43" s="6">
        <v>18</v>
      </c>
      <c r="S43" s="6">
        <v>9</v>
      </c>
      <c r="T43" s="6"/>
      <c r="U43" s="6"/>
    </row>
    <row r="44" spans="1:21" ht="12.75">
      <c r="A44" s="2"/>
      <c r="B44" s="3" t="s">
        <v>45</v>
      </c>
      <c r="C44" s="6">
        <f t="shared" si="3"/>
        <v>78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4</v>
      </c>
      <c r="Q44" s="6">
        <v>0</v>
      </c>
      <c r="R44" s="6">
        <v>69</v>
      </c>
      <c r="S44" s="6">
        <v>4</v>
      </c>
      <c r="T44" s="6"/>
      <c r="U44" s="6"/>
    </row>
    <row r="45" spans="1:21" ht="12.75">
      <c r="A45" s="2"/>
      <c r="B45" s="3" t="s">
        <v>46</v>
      </c>
      <c r="C45" s="6">
        <f t="shared" si="3"/>
        <v>113</v>
      </c>
      <c r="D45" s="6">
        <v>0</v>
      </c>
      <c r="E45" s="6">
        <v>0</v>
      </c>
      <c r="F45" s="6">
        <v>0</v>
      </c>
      <c r="G45" s="6">
        <v>0</v>
      </c>
      <c r="H45" s="6">
        <v>27</v>
      </c>
      <c r="I45" s="6">
        <v>0</v>
      </c>
      <c r="J45" s="6">
        <v>27</v>
      </c>
      <c r="K45" s="6">
        <v>0</v>
      </c>
      <c r="L45" s="6">
        <v>18</v>
      </c>
      <c r="M45" s="6">
        <v>0</v>
      </c>
      <c r="N45" s="6">
        <v>18</v>
      </c>
      <c r="O45" s="6">
        <v>0</v>
      </c>
      <c r="P45" s="6">
        <v>12</v>
      </c>
      <c r="Q45" s="6">
        <v>5</v>
      </c>
      <c r="R45" s="6">
        <v>6</v>
      </c>
      <c r="S45" s="6">
        <v>0</v>
      </c>
      <c r="T45" s="6"/>
      <c r="U45" s="6"/>
    </row>
    <row r="46" spans="1:21" ht="12.75">
      <c r="A46" s="2"/>
      <c r="B46" s="3" t="s">
        <v>47</v>
      </c>
      <c r="C46" s="6">
        <f t="shared" si="3"/>
        <v>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1</v>
      </c>
      <c r="S46" s="6">
        <v>3</v>
      </c>
      <c r="T46" s="6"/>
      <c r="U46" s="6"/>
    </row>
    <row r="47" spans="1:21" ht="12.75">
      <c r="A47" s="2"/>
      <c r="B47" s="3" t="s">
        <v>48</v>
      </c>
      <c r="C47" s="6">
        <f t="shared" si="3"/>
        <v>16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1</v>
      </c>
      <c r="Q47" s="6">
        <v>0</v>
      </c>
      <c r="R47" s="6">
        <v>8</v>
      </c>
      <c r="S47" s="6">
        <v>6</v>
      </c>
      <c r="T47" s="6"/>
      <c r="U47" s="6"/>
    </row>
    <row r="48" spans="1:21" ht="12.75">
      <c r="A48" s="2"/>
      <c r="B48" s="3" t="s">
        <v>49</v>
      </c>
      <c r="C48" s="6">
        <f t="shared" si="3"/>
        <v>106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0</v>
      </c>
      <c r="N48" s="6">
        <v>8</v>
      </c>
      <c r="O48" s="6">
        <v>2</v>
      </c>
      <c r="P48" s="6">
        <v>34</v>
      </c>
      <c r="Q48" s="6">
        <v>0</v>
      </c>
      <c r="R48" s="6">
        <v>61</v>
      </c>
      <c r="S48" s="6">
        <v>0</v>
      </c>
      <c r="T48" s="6"/>
      <c r="U48" s="6"/>
    </row>
    <row r="49" spans="1:21" ht="12.75">
      <c r="A49" s="2"/>
      <c r="B49" s="3" t="s">
        <v>50</v>
      </c>
      <c r="C49" s="6">
        <f t="shared" si="3"/>
        <v>12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1</v>
      </c>
      <c r="N49" s="6">
        <v>0</v>
      </c>
      <c r="O49" s="6">
        <v>0</v>
      </c>
      <c r="P49" s="6">
        <v>2</v>
      </c>
      <c r="Q49" s="6">
        <v>0</v>
      </c>
      <c r="R49" s="6">
        <v>7</v>
      </c>
      <c r="S49" s="6">
        <v>1</v>
      </c>
      <c r="T49" s="6"/>
      <c r="U49" s="6"/>
    </row>
    <row r="50" spans="1:21" ht="12.75">
      <c r="A50" s="2"/>
      <c r="B50" s="3" t="s">
        <v>51</v>
      </c>
      <c r="C50" s="6">
        <f t="shared" si="3"/>
        <v>70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2</v>
      </c>
      <c r="Q50" s="6">
        <v>0</v>
      </c>
      <c r="R50" s="6">
        <v>68</v>
      </c>
      <c r="S50" s="6">
        <v>0</v>
      </c>
      <c r="T50" s="6"/>
      <c r="U50" s="6"/>
    </row>
    <row r="51" spans="1:21" ht="12.75">
      <c r="A51" s="2"/>
      <c r="B51" s="3" t="s">
        <v>52</v>
      </c>
      <c r="C51" s="6">
        <f t="shared" si="3"/>
        <v>109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109</v>
      </c>
      <c r="S51" s="6">
        <v>0</v>
      </c>
      <c r="T51" s="6"/>
      <c r="U51" s="6"/>
    </row>
    <row r="52" spans="1:21" ht="12.75">
      <c r="A52" s="2"/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"/>
      <c r="U52" s="6"/>
    </row>
    <row r="53" spans="1:21" ht="12.75">
      <c r="A53" s="2"/>
      <c r="B53" s="3" t="s">
        <v>53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2"/>
      <c r="B54" s="3" t="s">
        <v>54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2"/>
      <c r="B55" s="3" t="s">
        <v>55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3:21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3:21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3:21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2">
      <c r="P212" s="1"/>
    </row>
  </sheetData>
  <mergeCells count="10">
    <mergeCell ref="B1:S1"/>
    <mergeCell ref="B3:S3"/>
    <mergeCell ref="D7:E7"/>
    <mergeCell ref="F7:G7"/>
    <mergeCell ref="H7:I7"/>
    <mergeCell ref="J7:K7"/>
    <mergeCell ref="L7:M7"/>
    <mergeCell ref="N7:O7"/>
    <mergeCell ref="P7:Q7"/>
    <mergeCell ref="R7:S7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2004-02-02T23:00:38Z</cp:lastPrinted>
  <dcterms:created xsi:type="dcterms:W3CDTF">2004-02-02T23:01:04Z</dcterms:created>
  <dcterms:modified xsi:type="dcterms:W3CDTF">2005-05-25T15:58:23Z</dcterms:modified>
  <cp:category/>
  <cp:version/>
  <cp:contentType/>
  <cp:contentStatus/>
</cp:coreProperties>
</file>