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0" sheetId="1" r:id="rId1"/>
  </sheets>
  <definedNames>
    <definedName name="_Key1" hidden="1">'CUAD1920'!$B$22:$B$52</definedName>
    <definedName name="_Order1" hidden="1">255</definedName>
    <definedName name="A_IMPRESIÓN_IM">'CUAD1920'!$A$1:$S$57</definedName>
    <definedName name="_xlnm.Print_Area" localSheetId="0">'CUAD1920'!$A$1:$S$57</definedName>
    <definedName name="Imprimir_área_IM" localSheetId="0">'CUAD1920'!$A$1:$S$57</definedName>
    <definedName name="TIT">'CUAD1920'!$B$6:$S$9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<sst xmlns="http://schemas.openxmlformats.org/spreadsheetml/2006/main" count="70" uniqueCount="56">
  <si>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>ANUARIO ESTADISTICO 2002</t>
  </si>
  <si>
    <t>19.20 DOSIS APLICADAS DE ANTIRRABICA POR DELEGACION Y GRUPOS DE EDAD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</si>
  <si>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</si>
  <si>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</si>
  <si>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</si>
  <si>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</si>
  <si>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</si>
  <si>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</si>
  <si>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</si>
  <si>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</si>
  <si>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</si>
  <si>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</si>
  <si>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</si>
  <si>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</si>
  <si>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</si>
  <si>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</si>
  <si>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</si>
  <si>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</si>
  <si>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</si>
  <si>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</si>
  <si>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</si>
  <si>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</si>
  <si>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</si>
  <si>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</si>
  <si>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</si>
  <si>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</si>
  <si>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</si>
  <si>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</si>
  <si>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</si>
  <si>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</si>
  <si>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</si>
  <si>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</si>
  <si>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</si>
  <si>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</si>
  <si>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</si>
  <si>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</si>
  <si>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</si>
  <si>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</si>
  <si>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</si>
  <si>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</si>
  <si>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</si>
  <si>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</si>
  <si>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</si>
  <si>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</si>
  <si>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</si>
  <si>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</si>
  <si>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</si>
  <si>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</si>
  <si>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</si>
  <si>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</si>
  <si>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</si>
  <si>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</si>
  <si>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</si>
  <si>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DERECHOHABIENTES</t>
  </si>
  <si>
    <t xml:space="preserve">        (NO D.H.) NO DERECHOHABIENTES</t>
  </si>
  <si>
    <t xml:space="preserve"> E  D  A  D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</si>
</sst>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1.50390625" style="0" customWidth="1"/>
    <col min="3" max="3" width="7.625" style="0" customWidth="1"/>
    <col min="4" max="4" width="6.625" style="0" customWidth="1"/>
    <col min="5" max="5" width="7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3" width="8.625" style="0" customWidth="1"/>
    <col min="14" max="14" width="6.625" style="0" customWidth="1"/>
    <col min="15" max="15" width="8.625" style="0" customWidth="1"/>
    <col min="16" max="16" width="6.625" style="0" customWidth="1"/>
    <col min="17" max="19" width="7.625" style="0" customWidth="1"/>
  </cols>
  <sheetData>
    <row r="1" spans="1:19" ht="12.75">
      <c r="A1" s="2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2"/>
      <c r="B2" s="2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2"/>
      <c r="B6" s="2"/>
      <c r="C6" s="2"/>
      <c r="D6" s="2"/>
      <c r="E6" s="10" t="s">
        <v>55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10" t="s">
        <v>2</v>
      </c>
      <c r="E8" s="10"/>
      <c r="F8" s="10" t="s">
        <v>3</v>
      </c>
      <c r="G8" s="10"/>
      <c r="H8" s="10" t="s">
        <v>4</v>
      </c>
      <c r="I8" s="10"/>
      <c r="J8" s="10" t="s">
        <v>5</v>
      </c>
      <c r="K8" s="10"/>
      <c r="L8" s="10" t="s">
        <v>6</v>
      </c>
      <c r="M8" s="10"/>
      <c r="N8" s="10" t="s">
        <v>7</v>
      </c>
      <c r="O8" s="10"/>
      <c r="P8" s="10" t="s">
        <v>8</v>
      </c>
      <c r="Q8" s="10"/>
      <c r="R8" s="10" t="s">
        <v>9</v>
      </c>
      <c r="S8" s="10"/>
    </row>
    <row r="9" spans="1:21" ht="12.75">
      <c r="A9" s="2"/>
      <c r="B9" s="4" t="s">
        <v>10</v>
      </c>
      <c r="C9" s="5" t="s">
        <v>11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U9" s="1"/>
    </row>
    <row r="10" spans="1:19" ht="12.75">
      <c r="A10" s="2"/>
      <c r="B10" s="7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1" ht="12.75">
      <c r="A12" s="2"/>
      <c r="B12" s="3" t="s">
        <v>14</v>
      </c>
      <c r="C12" s="6">
        <f aca="true" t="shared" si="0" ref="C12:S12">C14+C20</f>
        <v>2756</v>
      </c>
      <c r="D12" s="6">
        <f t="shared" si="0"/>
        <v>1</v>
      </c>
      <c r="E12" s="6">
        <f t="shared" si="0"/>
        <v>2</v>
      </c>
      <c r="F12" s="6">
        <f t="shared" si="0"/>
        <v>1</v>
      </c>
      <c r="G12" s="6">
        <f t="shared" si="0"/>
        <v>0</v>
      </c>
      <c r="H12" s="6">
        <f t="shared" si="0"/>
        <v>9</v>
      </c>
      <c r="I12" s="6">
        <f t="shared" si="0"/>
        <v>4</v>
      </c>
      <c r="J12" s="6">
        <f t="shared" si="0"/>
        <v>16</v>
      </c>
      <c r="K12" s="6">
        <f t="shared" si="0"/>
        <v>0</v>
      </c>
      <c r="L12" s="6">
        <f t="shared" si="0"/>
        <v>12</v>
      </c>
      <c r="M12" s="6">
        <f t="shared" si="0"/>
        <v>0</v>
      </c>
      <c r="N12" s="6">
        <f t="shared" si="0"/>
        <v>123</v>
      </c>
      <c r="O12" s="6">
        <f t="shared" si="0"/>
        <v>3</v>
      </c>
      <c r="P12" s="6">
        <f t="shared" si="0"/>
        <v>99</v>
      </c>
      <c r="Q12" s="6">
        <f t="shared" si="0"/>
        <v>24</v>
      </c>
      <c r="R12" s="6">
        <f t="shared" si="0"/>
        <v>2253</v>
      </c>
      <c r="S12" s="6">
        <f t="shared" si="0"/>
        <v>209</v>
      </c>
      <c r="T12" s="1"/>
      <c r="U12" s="1"/>
    </row>
    <row r="13" spans="1:21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"/>
      <c r="U13" s="1"/>
    </row>
    <row r="14" spans="1:21" ht="12.75">
      <c r="A14" s="2"/>
      <c r="B14" s="3" t="s">
        <v>15</v>
      </c>
      <c r="C14" s="6">
        <f aca="true" t="shared" si="1" ref="C14:S14">SUM(C15:C18)</f>
        <v>501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3</v>
      </c>
      <c r="I14" s="6">
        <f t="shared" si="1"/>
        <v>4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13</v>
      </c>
      <c r="O14" s="6">
        <f t="shared" si="1"/>
        <v>3</v>
      </c>
      <c r="P14" s="6">
        <f t="shared" si="1"/>
        <v>17</v>
      </c>
      <c r="Q14" s="6">
        <f t="shared" si="1"/>
        <v>1</v>
      </c>
      <c r="R14" s="6">
        <f t="shared" si="1"/>
        <v>402</v>
      </c>
      <c r="S14" s="6">
        <f t="shared" si="1"/>
        <v>58</v>
      </c>
      <c r="T14" s="1"/>
      <c r="U14" s="1"/>
    </row>
    <row r="15" spans="1:19" ht="12.75">
      <c r="A15" s="2"/>
      <c r="B15" s="3" t="s">
        <v>16</v>
      </c>
      <c r="C15" s="6">
        <f>SUM(D15:S15)</f>
        <v>14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14</v>
      </c>
      <c r="S15" s="6">
        <v>0</v>
      </c>
    </row>
    <row r="16" spans="1:19" ht="12.75">
      <c r="A16" s="2"/>
      <c r="B16" s="3" t="s">
        <v>17</v>
      </c>
      <c r="C16" s="6">
        <f>SUM(D16:S16)</f>
        <v>118</v>
      </c>
      <c r="D16" s="6">
        <v>0</v>
      </c>
      <c r="E16" s="6">
        <v>0</v>
      </c>
      <c r="F16" s="6">
        <v>0</v>
      </c>
      <c r="G16" s="6">
        <v>0</v>
      </c>
      <c r="H16" s="6">
        <v>3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2</v>
      </c>
      <c r="Q16" s="6">
        <v>0</v>
      </c>
      <c r="R16" s="6">
        <v>105</v>
      </c>
      <c r="S16" s="6">
        <v>8</v>
      </c>
    </row>
    <row r="17" spans="1:19" ht="12.75">
      <c r="A17" s="2"/>
      <c r="B17" s="3" t="s">
        <v>18</v>
      </c>
      <c r="C17" s="6">
        <f>SUM(D17:S17)</f>
        <v>329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4</v>
      </c>
      <c r="J17" s="6">
        <v>0</v>
      </c>
      <c r="K17" s="6">
        <v>0</v>
      </c>
      <c r="L17" s="6">
        <v>0</v>
      </c>
      <c r="M17" s="6">
        <v>0</v>
      </c>
      <c r="N17" s="6">
        <v>8</v>
      </c>
      <c r="O17" s="6">
        <v>3</v>
      </c>
      <c r="P17" s="6">
        <v>15</v>
      </c>
      <c r="Q17" s="6">
        <v>1</v>
      </c>
      <c r="R17" s="6">
        <v>270</v>
      </c>
      <c r="S17" s="6">
        <v>28</v>
      </c>
    </row>
    <row r="18" spans="1:19" ht="12.75">
      <c r="A18" s="2"/>
      <c r="B18" s="3" t="s">
        <v>19</v>
      </c>
      <c r="C18" s="6">
        <f>SUM(D18:S18)</f>
        <v>40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5</v>
      </c>
      <c r="O18" s="6">
        <v>0</v>
      </c>
      <c r="P18" s="6">
        <v>0</v>
      </c>
      <c r="Q18" s="6">
        <v>0</v>
      </c>
      <c r="R18" s="6">
        <v>13</v>
      </c>
      <c r="S18" s="6">
        <v>22</v>
      </c>
    </row>
    <row r="19" spans="1:21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"/>
      <c r="U19" s="1"/>
    </row>
    <row r="20" spans="1:21" ht="12.75">
      <c r="A20" s="2"/>
      <c r="B20" s="3" t="s">
        <v>20</v>
      </c>
      <c r="C20" s="6">
        <f aca="true" t="shared" si="2" ref="C20:S20">SUM(C22:C52)</f>
        <v>2255</v>
      </c>
      <c r="D20" s="6">
        <f t="shared" si="2"/>
        <v>1</v>
      </c>
      <c r="E20" s="6">
        <f t="shared" si="2"/>
        <v>2</v>
      </c>
      <c r="F20" s="6">
        <f t="shared" si="2"/>
        <v>1</v>
      </c>
      <c r="G20" s="6">
        <f t="shared" si="2"/>
        <v>0</v>
      </c>
      <c r="H20" s="6">
        <f t="shared" si="2"/>
        <v>6</v>
      </c>
      <c r="I20" s="6">
        <f t="shared" si="2"/>
        <v>0</v>
      </c>
      <c r="J20" s="6">
        <f t="shared" si="2"/>
        <v>16</v>
      </c>
      <c r="K20" s="6">
        <f t="shared" si="2"/>
        <v>0</v>
      </c>
      <c r="L20" s="6">
        <f t="shared" si="2"/>
        <v>12</v>
      </c>
      <c r="M20" s="6">
        <f t="shared" si="2"/>
        <v>0</v>
      </c>
      <c r="N20" s="6">
        <f t="shared" si="2"/>
        <v>110</v>
      </c>
      <c r="O20" s="6">
        <f t="shared" si="2"/>
        <v>0</v>
      </c>
      <c r="P20" s="6">
        <f t="shared" si="2"/>
        <v>82</v>
      </c>
      <c r="Q20" s="6">
        <f t="shared" si="2"/>
        <v>23</v>
      </c>
      <c r="R20" s="6">
        <f t="shared" si="2"/>
        <v>1851</v>
      </c>
      <c r="S20" s="6">
        <f t="shared" si="2"/>
        <v>151</v>
      </c>
      <c r="T20" s="1"/>
      <c r="U20" s="1"/>
    </row>
    <row r="21" spans="1:21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"/>
      <c r="U21" s="1"/>
    </row>
    <row r="22" spans="1:19" ht="12.75">
      <c r="A22" s="2"/>
      <c r="B22" s="3" t="s">
        <v>21</v>
      </c>
      <c r="C22" s="6">
        <f aca="true" t="shared" si="3" ref="C22:C52">SUM(D22:S22)</f>
        <v>14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3</v>
      </c>
      <c r="Q22" s="6">
        <v>0</v>
      </c>
      <c r="R22" s="6">
        <v>11</v>
      </c>
      <c r="S22" s="6">
        <v>0</v>
      </c>
    </row>
    <row r="23" spans="1:19" ht="12.75">
      <c r="A23" s="2"/>
      <c r="B23" s="3" t="s">
        <v>22</v>
      </c>
      <c r="C23" s="6">
        <f t="shared" si="3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12.75">
      <c r="A24" s="2"/>
      <c r="B24" s="3" t="s">
        <v>23</v>
      </c>
      <c r="C24" s="6">
        <f t="shared" si="3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12.75">
      <c r="A25" s="2"/>
      <c r="B25" s="3" t="s">
        <v>24</v>
      </c>
      <c r="C25" s="6">
        <f t="shared" si="3"/>
        <v>29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29</v>
      </c>
      <c r="S25" s="6">
        <v>0</v>
      </c>
    </row>
    <row r="26" spans="1:19" ht="12.75">
      <c r="A26" s="2"/>
      <c r="B26" s="3" t="s">
        <v>25</v>
      </c>
      <c r="C26" s="6">
        <f t="shared" si="3"/>
        <v>13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13</v>
      </c>
      <c r="S26" s="6">
        <v>0</v>
      </c>
    </row>
    <row r="27" spans="1:19" ht="12.75">
      <c r="A27" s="2"/>
      <c r="B27" s="3" t="s">
        <v>26</v>
      </c>
      <c r="C27" s="6">
        <f t="shared" si="3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ht="12.75">
      <c r="A28" s="2"/>
      <c r="B28" s="3" t="s">
        <v>27</v>
      </c>
      <c r="C28" s="6">
        <f t="shared" si="3"/>
        <v>109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2</v>
      </c>
      <c r="R28" s="6">
        <v>97</v>
      </c>
      <c r="S28" s="6">
        <v>10</v>
      </c>
    </row>
    <row r="29" spans="1:19" ht="12.75">
      <c r="A29" s="2"/>
      <c r="B29" s="3" t="s">
        <v>28</v>
      </c>
      <c r="C29" s="6">
        <f t="shared" si="3"/>
        <v>10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10</v>
      </c>
      <c r="S29" s="6">
        <v>0</v>
      </c>
    </row>
    <row r="30" spans="1:19" ht="12.75">
      <c r="A30" s="2"/>
      <c r="B30" s="3" t="s">
        <v>29</v>
      </c>
      <c r="C30" s="6">
        <f t="shared" si="3"/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ht="12.75">
      <c r="A31" s="2"/>
      <c r="B31" s="3" t="s">
        <v>30</v>
      </c>
      <c r="C31" s="6">
        <f t="shared" si="3"/>
        <v>25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5</v>
      </c>
      <c r="Q31" s="6">
        <v>1</v>
      </c>
      <c r="R31" s="6">
        <v>17</v>
      </c>
      <c r="S31" s="6">
        <v>2</v>
      </c>
    </row>
    <row r="32" spans="1:19" ht="12.75">
      <c r="A32" s="2"/>
      <c r="B32" s="3" t="s">
        <v>31</v>
      </c>
      <c r="C32" s="6">
        <f t="shared" si="3"/>
        <v>87</v>
      </c>
      <c r="D32" s="6">
        <v>1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3</v>
      </c>
      <c r="O32" s="6">
        <v>0</v>
      </c>
      <c r="P32" s="6">
        <v>13</v>
      </c>
      <c r="Q32" s="6">
        <v>5</v>
      </c>
      <c r="R32" s="6">
        <v>58</v>
      </c>
      <c r="S32" s="6">
        <v>5</v>
      </c>
    </row>
    <row r="33" spans="1:19" ht="12.75">
      <c r="A33" s="2"/>
      <c r="B33" s="3" t="s">
        <v>32</v>
      </c>
      <c r="C33" s="6">
        <f t="shared" si="3"/>
        <v>15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3</v>
      </c>
      <c r="R33" s="6">
        <v>11</v>
      </c>
      <c r="S33" s="6">
        <v>1</v>
      </c>
    </row>
    <row r="34" spans="1:19" ht="12.75">
      <c r="A34" s="2"/>
      <c r="B34" s="3" t="s">
        <v>33</v>
      </c>
      <c r="C34" s="6">
        <f t="shared" si="3"/>
        <v>53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4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3</v>
      </c>
      <c r="Q34" s="6">
        <v>0</v>
      </c>
      <c r="R34" s="6">
        <v>36</v>
      </c>
      <c r="S34" s="6">
        <v>10</v>
      </c>
    </row>
    <row r="35" spans="1:19" ht="12.75">
      <c r="A35" s="2"/>
      <c r="B35" s="3" t="s">
        <v>34</v>
      </c>
      <c r="C35" s="6">
        <f t="shared" si="3"/>
        <v>206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15</v>
      </c>
      <c r="O35" s="6">
        <v>0</v>
      </c>
      <c r="P35" s="6">
        <v>8</v>
      </c>
      <c r="Q35" s="6">
        <v>0</v>
      </c>
      <c r="R35" s="6">
        <v>174</v>
      </c>
      <c r="S35" s="6">
        <v>9</v>
      </c>
    </row>
    <row r="36" spans="1:19" ht="12.75">
      <c r="A36" s="2"/>
      <c r="B36" s="3" t="s">
        <v>35</v>
      </c>
      <c r="C36" s="6">
        <f t="shared" si="3"/>
        <v>509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5</v>
      </c>
      <c r="O36" s="6">
        <v>0</v>
      </c>
      <c r="P36" s="6">
        <v>3</v>
      </c>
      <c r="Q36" s="6">
        <v>0</v>
      </c>
      <c r="R36" s="6">
        <v>403</v>
      </c>
      <c r="S36" s="6">
        <v>98</v>
      </c>
    </row>
    <row r="37" spans="1:19" ht="12.75">
      <c r="A37" s="2"/>
      <c r="B37" s="3" t="s">
        <v>36</v>
      </c>
      <c r="C37" s="6">
        <f t="shared" si="3"/>
        <v>60</v>
      </c>
      <c r="D37" s="6">
        <v>0</v>
      </c>
      <c r="E37" s="6">
        <v>0</v>
      </c>
      <c r="F37" s="6">
        <v>0</v>
      </c>
      <c r="G37" s="6">
        <v>0</v>
      </c>
      <c r="H37" s="6">
        <v>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12</v>
      </c>
      <c r="O37" s="6">
        <v>0</v>
      </c>
      <c r="P37" s="6">
        <v>0</v>
      </c>
      <c r="Q37" s="6">
        <v>0</v>
      </c>
      <c r="R37" s="6">
        <v>46</v>
      </c>
      <c r="S37" s="6">
        <v>0</v>
      </c>
    </row>
    <row r="38" spans="1:19" ht="12.75">
      <c r="A38" s="2"/>
      <c r="B38" s="3" t="s">
        <v>37</v>
      </c>
      <c r="C38" s="6">
        <f t="shared" si="3"/>
        <v>168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2</v>
      </c>
      <c r="O38" s="6">
        <v>0</v>
      </c>
      <c r="P38" s="6">
        <v>0</v>
      </c>
      <c r="Q38" s="6">
        <v>0</v>
      </c>
      <c r="R38" s="6">
        <v>166</v>
      </c>
      <c r="S38" s="6">
        <v>0</v>
      </c>
    </row>
    <row r="39" spans="1:19" ht="12.75">
      <c r="A39" s="2"/>
      <c r="B39" s="3" t="s">
        <v>38</v>
      </c>
      <c r="C39" s="6">
        <f t="shared" si="3"/>
        <v>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4</v>
      </c>
      <c r="S39" s="6">
        <v>0</v>
      </c>
    </row>
    <row r="40" spans="1:19" ht="12.75">
      <c r="A40" s="2"/>
      <c r="B40" s="3" t="s">
        <v>39</v>
      </c>
      <c r="C40" s="6">
        <f t="shared" si="3"/>
        <v>31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31</v>
      </c>
      <c r="S40" s="6">
        <v>0</v>
      </c>
    </row>
    <row r="41" spans="1:19" ht="12.75">
      <c r="A41" s="2"/>
      <c r="B41" s="3" t="s">
        <v>40</v>
      </c>
      <c r="C41" s="6">
        <f t="shared" si="3"/>
        <v>157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3</v>
      </c>
      <c r="K41" s="6">
        <v>0</v>
      </c>
      <c r="L41" s="6">
        <v>0</v>
      </c>
      <c r="M41" s="6">
        <v>0</v>
      </c>
      <c r="N41" s="6">
        <v>7</v>
      </c>
      <c r="O41" s="6">
        <v>0</v>
      </c>
      <c r="P41" s="6">
        <v>6</v>
      </c>
      <c r="Q41" s="6">
        <v>1</v>
      </c>
      <c r="R41" s="6">
        <v>130</v>
      </c>
      <c r="S41" s="6">
        <v>10</v>
      </c>
    </row>
    <row r="42" spans="1:19" ht="12.75">
      <c r="A42" s="2"/>
      <c r="B42" s="3" t="s">
        <v>41</v>
      </c>
      <c r="C42" s="6">
        <f t="shared" si="3"/>
        <v>97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7</v>
      </c>
      <c r="Q42" s="6">
        <v>0</v>
      </c>
      <c r="R42" s="6">
        <v>90</v>
      </c>
      <c r="S42" s="6">
        <v>0</v>
      </c>
    </row>
    <row r="43" spans="1:19" ht="12.75">
      <c r="A43" s="2"/>
      <c r="B43" s="3" t="s">
        <v>42</v>
      </c>
      <c r="C43" s="6">
        <f t="shared" si="3"/>
        <v>37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37</v>
      </c>
      <c r="S43" s="6">
        <v>0</v>
      </c>
    </row>
    <row r="44" spans="1:19" ht="12.75">
      <c r="A44" s="2"/>
      <c r="B44" s="3" t="s">
        <v>43</v>
      </c>
      <c r="C44" s="6">
        <f t="shared" si="3"/>
        <v>107</v>
      </c>
      <c r="D44" s="6">
        <v>0</v>
      </c>
      <c r="E44" s="6">
        <v>0</v>
      </c>
      <c r="F44" s="6">
        <v>1</v>
      </c>
      <c r="G44" s="6">
        <v>0</v>
      </c>
      <c r="H44" s="6">
        <v>2</v>
      </c>
      <c r="I44" s="6">
        <v>0</v>
      </c>
      <c r="J44" s="6">
        <v>3</v>
      </c>
      <c r="K44" s="6">
        <v>0</v>
      </c>
      <c r="L44" s="6">
        <v>0</v>
      </c>
      <c r="M44" s="6">
        <v>0</v>
      </c>
      <c r="N44" s="6">
        <v>5</v>
      </c>
      <c r="O44" s="6">
        <v>0</v>
      </c>
      <c r="P44" s="6">
        <v>1</v>
      </c>
      <c r="Q44" s="6">
        <v>11</v>
      </c>
      <c r="R44" s="6">
        <v>83</v>
      </c>
      <c r="S44" s="6">
        <v>1</v>
      </c>
    </row>
    <row r="45" spans="1:19" ht="12.75">
      <c r="A45" s="2"/>
      <c r="B45" s="3" t="s">
        <v>44</v>
      </c>
      <c r="C45" s="6">
        <f t="shared" si="3"/>
        <v>143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142</v>
      </c>
      <c r="S45" s="6">
        <v>1</v>
      </c>
    </row>
    <row r="46" spans="1:19" ht="12.75">
      <c r="A46" s="2"/>
      <c r="B46" s="3" t="s">
        <v>45</v>
      </c>
      <c r="C46" s="6">
        <f t="shared" si="3"/>
        <v>40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2</v>
      </c>
      <c r="K46" s="6">
        <v>0</v>
      </c>
      <c r="L46" s="6">
        <v>10</v>
      </c>
      <c r="M46" s="6">
        <v>0</v>
      </c>
      <c r="N46" s="6">
        <v>11</v>
      </c>
      <c r="O46" s="6">
        <v>0</v>
      </c>
      <c r="P46" s="6">
        <v>13</v>
      </c>
      <c r="Q46" s="6">
        <v>0</v>
      </c>
      <c r="R46" s="6">
        <v>4</v>
      </c>
      <c r="S46" s="6">
        <v>0</v>
      </c>
    </row>
    <row r="47" spans="1:19" ht="12.75">
      <c r="A47" s="2"/>
      <c r="B47" s="3" t="s">
        <v>46</v>
      </c>
      <c r="C47" s="6">
        <f t="shared" si="3"/>
        <v>10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10</v>
      </c>
      <c r="S47" s="6">
        <v>0</v>
      </c>
    </row>
    <row r="48" spans="1:19" ht="12.75">
      <c r="A48" s="2"/>
      <c r="B48" s="3" t="s">
        <v>47</v>
      </c>
      <c r="C48" s="6">
        <f t="shared" si="3"/>
        <v>32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14</v>
      </c>
      <c r="O48" s="6">
        <v>0</v>
      </c>
      <c r="P48" s="6">
        <v>3</v>
      </c>
      <c r="Q48" s="6">
        <v>0</v>
      </c>
      <c r="R48" s="6">
        <v>15</v>
      </c>
      <c r="S48" s="6">
        <v>0</v>
      </c>
    </row>
    <row r="49" spans="1:19" ht="12.75">
      <c r="A49" s="2"/>
      <c r="B49" s="3" t="s">
        <v>48</v>
      </c>
      <c r="C49" s="6">
        <f t="shared" si="3"/>
        <v>24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5</v>
      </c>
      <c r="O49" s="6">
        <v>0</v>
      </c>
      <c r="P49" s="6">
        <v>6</v>
      </c>
      <c r="Q49" s="6">
        <v>0</v>
      </c>
      <c r="R49" s="6">
        <v>13</v>
      </c>
      <c r="S49" s="6">
        <v>0</v>
      </c>
    </row>
    <row r="50" spans="1:19" ht="12.75">
      <c r="A50" s="2"/>
      <c r="B50" s="3" t="s">
        <v>49</v>
      </c>
      <c r="C50" s="6">
        <f t="shared" si="3"/>
        <v>59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12</v>
      </c>
      <c r="O50" s="6">
        <v>0</v>
      </c>
      <c r="P50" s="6">
        <v>2</v>
      </c>
      <c r="Q50" s="6">
        <v>0</v>
      </c>
      <c r="R50" s="6">
        <v>41</v>
      </c>
      <c r="S50" s="6">
        <v>4</v>
      </c>
    </row>
    <row r="51" spans="1:19" ht="12.75">
      <c r="A51" s="2"/>
      <c r="B51" s="3" t="s">
        <v>50</v>
      </c>
      <c r="C51" s="6">
        <f t="shared" si="3"/>
        <v>207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4</v>
      </c>
      <c r="K51" s="6">
        <v>0</v>
      </c>
      <c r="L51" s="6">
        <v>2</v>
      </c>
      <c r="M51" s="6">
        <v>0</v>
      </c>
      <c r="N51" s="6">
        <v>18</v>
      </c>
      <c r="O51" s="6">
        <v>0</v>
      </c>
      <c r="P51" s="6">
        <v>9</v>
      </c>
      <c r="Q51" s="6">
        <v>0</v>
      </c>
      <c r="R51" s="6">
        <v>172</v>
      </c>
      <c r="S51" s="6">
        <v>0</v>
      </c>
    </row>
    <row r="52" spans="1:19" ht="12.75">
      <c r="A52" s="2"/>
      <c r="B52" s="3" t="s">
        <v>51</v>
      </c>
      <c r="C52" s="6">
        <f t="shared" si="3"/>
        <v>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8</v>
      </c>
      <c r="S52" s="6">
        <v>0</v>
      </c>
    </row>
    <row r="53" spans="1:21" ht="12.75">
      <c r="A53" s="2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"/>
      <c r="U53" s="1"/>
    </row>
    <row r="54" spans="1:21" ht="12.75">
      <c r="A54" s="2"/>
      <c r="B54" s="3" t="s">
        <v>52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"/>
      <c r="U54" s="1"/>
    </row>
    <row r="55" spans="1:21" ht="12.75">
      <c r="A55" s="2"/>
      <c r="B55" s="3" t="s">
        <v>53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"/>
      <c r="U55" s="1"/>
    </row>
    <row r="56" spans="1:21" ht="12.75">
      <c r="A56" s="2"/>
      <c r="B56" s="3" t="s">
        <v>54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"/>
      <c r="U56" s="1"/>
    </row>
    <row r="57" spans="1:21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"/>
      <c r="U57" s="1"/>
    </row>
    <row r="58" spans="1:21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"/>
      <c r="U58" s="1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"/>
      <c r="U59" s="1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"/>
      <c r="U60" s="1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"/>
      <c r="U61" s="1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"/>
      <c r="U62" s="1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"/>
      <c r="U63" s="1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"/>
      <c r="U64" s="1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"/>
      <c r="U65" s="1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"/>
      <c r="U66" s="1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"/>
      <c r="U67" s="1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"/>
      <c r="U68" s="1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"/>
      <c r="U69" s="1"/>
    </row>
    <row r="70" spans="3:21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3:21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3:21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3:21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3:21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3:21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3:21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3:21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3:21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3:21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3:21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3:21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3:21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3:21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3:21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3:21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3:21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3:21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3:21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3:21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3:21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3:21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3:21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3:21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3:21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</sheetData>
  <mergeCells count="11">
    <mergeCell ref="P8:Q8"/>
    <mergeCell ref="R8:S8"/>
    <mergeCell ref="B1:S1"/>
    <mergeCell ref="B3:S3"/>
    <mergeCell ref="E6:S6"/>
    <mergeCell ref="D8:E8"/>
    <mergeCell ref="F8:G8"/>
    <mergeCell ref="H8:I8"/>
    <mergeCell ref="J8:K8"/>
    <mergeCell ref="L8:M8"/>
    <mergeCell ref="N8:O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2004-02-02T22:50:46Z</cp:lastPrinted>
  <dcterms:created xsi:type="dcterms:W3CDTF">2004-02-02T22:51:51Z</dcterms:created>
  <dcterms:modified xsi:type="dcterms:W3CDTF">2005-05-25T15:57:48Z</dcterms:modified>
  <cp:category/>
  <cp:version/>
  <cp:contentType/>
  <cp:contentStatus/>
</cp:coreProperties>
</file>