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6" sheetId="1" r:id="rId1"/>
  </sheets>
  <definedNames>
    <definedName name="_Key1" hidden="1">'CUAD1916'!$B$22:$B$52</definedName>
    <definedName name="_Order1" hidden="1">255</definedName>
    <definedName name="_Regression_Int" localSheetId="0" hidden="1">1</definedName>
    <definedName name="A_IMPRESIÓN_IM">'CUAD1916'!$A$1:$S$57</definedName>
    <definedName name="_xlnm.Print_Area" localSheetId="0">'CUAD1916'!$A$1:$S$57</definedName>
    <definedName name="Imprimir_área_IM" localSheetId="0">'CUAD1916'!$A$1:$S$57</definedName>
    <definedName name="TIT">'CUAD1916'!$B$6:$Q$9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<sst xmlns="http://schemas.openxmlformats.org/spreadsheetml/2006/main" count="78" uniqueCount="56">
  <si>
    <t xml:space="preserve">       ANUARIO ESTADISTICO 2002</t>
  </si>
  <si>
    <t xml:space="preserve">     19. 16 DOSIS APLICADAS DE B.C.G. POR DELEGACION Y GRUPOS DE EDAD</t>
  </si>
  <si>
    <t xml:space="preserve">    -1</t>
  </si>
  <si>
    <t xml:space="preserve">     1</t>
  </si>
  <si>
    <t xml:space="preserve">     2</t>
  </si>
  <si>
    <t xml:space="preserve">     3</t>
  </si>
  <si>
    <t xml:space="preserve">     4</t>
  </si>
  <si>
    <t xml:space="preserve">    5-9</t>
  </si>
  <si>
    <t xml:space="preserve">   10 -14</t>
  </si>
  <si>
    <t>15 Y +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</si>
  <si>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</si>
  <si>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</si>
  <si>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</si>
  <si>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</si>
  <si>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</si>
  <si>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</si>
  <si>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</si>
  <si>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</si>
  <si>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</si>
  <si>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</si>
  <si>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</si>
  <si>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</si>
  <si>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</si>
  <si>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</si>
  <si>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</si>
  <si>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</si>
  <si>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</si>
  <si>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</si>
  <si>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</si>
  <si>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</si>
  <si>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</si>
  <si>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</si>
  <si>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</si>
  <si>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</si>
  <si>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</si>
  <si>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</si>
  <si>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</si>
  <si>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</si>
  <si>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</si>
  <si>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</si>
  <si>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</si>
  <si>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</si>
  <si>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</si>
  <si>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</si>
  <si>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</si>
  <si>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</si>
  <si>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</si>
  <si>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</si>
  <si>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</si>
  <si>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</si>
  <si>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</si>
  <si>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</si>
  <si>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</si>
  <si>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</si>
  <si>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</si>
  <si>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             E  D  A  D      E  N     A  Ñ  O  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</si>
</sst>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_-* #,##0.0_-;\-* #,##0.0_-;_-* &quot;-&quot;??_-;_-@_-"/>
    <numFmt numFmtId="167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7" fontId="1" fillId="0" borderId="0" xfId="15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21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9.625" style="0" customWidth="1"/>
    <col min="4" max="4" width="8.625" style="0" customWidth="1"/>
    <col min="5" max="19" width="7.625" style="0" customWidth="1"/>
  </cols>
  <sheetData>
    <row r="1" spans="1:20" ht="12.75">
      <c r="A1" s="3"/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3"/>
    </row>
    <row r="2" spans="1:20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3"/>
    </row>
    <row r="6" spans="1:20" ht="12.75">
      <c r="A6" s="3"/>
      <c r="B6" s="3"/>
      <c r="C6" s="3"/>
      <c r="D6" s="3"/>
      <c r="E6" s="14" t="s">
        <v>55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3"/>
    </row>
    <row r="7" spans="1:20" ht="12.75">
      <c r="A7" s="3"/>
      <c r="B7" s="3"/>
      <c r="C7" s="3"/>
      <c r="D7" s="14" t="s">
        <v>2</v>
      </c>
      <c r="E7" s="14"/>
      <c r="F7" s="14" t="s">
        <v>3</v>
      </c>
      <c r="G7" s="14"/>
      <c r="H7" s="14" t="s">
        <v>4</v>
      </c>
      <c r="I7" s="14"/>
      <c r="J7" s="14" t="s">
        <v>5</v>
      </c>
      <c r="K7" s="14"/>
      <c r="L7" s="14" t="s">
        <v>6</v>
      </c>
      <c r="M7" s="14"/>
      <c r="N7" s="14" t="s">
        <v>7</v>
      </c>
      <c r="O7" s="14"/>
      <c r="P7" s="14" t="s">
        <v>8</v>
      </c>
      <c r="Q7" s="14"/>
      <c r="R7" s="14" t="s">
        <v>9</v>
      </c>
      <c r="S7" s="14"/>
      <c r="T7" s="3"/>
    </row>
    <row r="8" spans="1:20" ht="12.75">
      <c r="A8" s="3"/>
      <c r="B8" s="3"/>
      <c r="C8" s="3"/>
      <c r="D8" s="3"/>
      <c r="E8" s="4" t="s">
        <v>10</v>
      </c>
      <c r="F8" s="3"/>
      <c r="G8" s="4" t="s">
        <v>10</v>
      </c>
      <c r="H8" s="3"/>
      <c r="I8" s="4" t="s">
        <v>10</v>
      </c>
      <c r="J8" s="3"/>
      <c r="K8" s="4" t="s">
        <v>10</v>
      </c>
      <c r="L8" s="3"/>
      <c r="M8" s="4" t="s">
        <v>10</v>
      </c>
      <c r="N8" s="3"/>
      <c r="O8" s="4" t="s">
        <v>10</v>
      </c>
      <c r="P8" s="3"/>
      <c r="Q8" s="4" t="s">
        <v>10</v>
      </c>
      <c r="R8" s="3"/>
      <c r="S8" s="4" t="s">
        <v>10</v>
      </c>
      <c r="T8" s="3"/>
    </row>
    <row r="9" spans="1:20" ht="12.75">
      <c r="A9" s="3"/>
      <c r="B9" s="4" t="s">
        <v>11</v>
      </c>
      <c r="C9" s="6" t="s">
        <v>12</v>
      </c>
      <c r="D9" s="4" t="s">
        <v>13</v>
      </c>
      <c r="E9" s="6" t="s">
        <v>13</v>
      </c>
      <c r="F9" s="4" t="s">
        <v>13</v>
      </c>
      <c r="G9" s="6" t="s">
        <v>13</v>
      </c>
      <c r="H9" s="4" t="s">
        <v>13</v>
      </c>
      <c r="I9" s="6" t="s">
        <v>13</v>
      </c>
      <c r="J9" s="4" t="s">
        <v>13</v>
      </c>
      <c r="K9" s="6" t="s">
        <v>13</v>
      </c>
      <c r="L9" s="4" t="s">
        <v>13</v>
      </c>
      <c r="M9" s="6" t="s">
        <v>13</v>
      </c>
      <c r="N9" s="4" t="s">
        <v>13</v>
      </c>
      <c r="O9" s="6" t="s">
        <v>13</v>
      </c>
      <c r="P9" s="4" t="s">
        <v>13</v>
      </c>
      <c r="Q9" s="6" t="s">
        <v>13</v>
      </c>
      <c r="R9" s="4" t="s">
        <v>13</v>
      </c>
      <c r="S9" s="6" t="s">
        <v>13</v>
      </c>
      <c r="T9" s="3"/>
    </row>
    <row r="10" spans="1:20" ht="12.75">
      <c r="A10" s="3"/>
      <c r="B10" s="9"/>
      <c r="C10" s="10"/>
      <c r="D10" s="11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3"/>
    </row>
    <row r="11" spans="1:2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3" ht="12.75">
      <c r="A12" s="3"/>
      <c r="B12" s="5" t="s">
        <v>14</v>
      </c>
      <c r="C12" s="12">
        <f aca="true" t="shared" si="0" ref="C12:S12">C14+C20</f>
        <v>90818</v>
      </c>
      <c r="D12" s="12">
        <f t="shared" si="0"/>
        <v>60306</v>
      </c>
      <c r="E12" s="12">
        <f t="shared" si="0"/>
        <v>19954</v>
      </c>
      <c r="F12" s="12">
        <f t="shared" si="0"/>
        <v>1963</v>
      </c>
      <c r="G12" s="12">
        <f t="shared" si="0"/>
        <v>149</v>
      </c>
      <c r="H12" s="12">
        <f t="shared" si="0"/>
        <v>749</v>
      </c>
      <c r="I12" s="12">
        <f t="shared" si="0"/>
        <v>60</v>
      </c>
      <c r="J12" s="12">
        <f t="shared" si="0"/>
        <v>529</v>
      </c>
      <c r="K12" s="12">
        <f t="shared" si="0"/>
        <v>50</v>
      </c>
      <c r="L12" s="12">
        <f t="shared" si="0"/>
        <v>448</v>
      </c>
      <c r="M12" s="12">
        <f t="shared" si="0"/>
        <v>54</v>
      </c>
      <c r="N12" s="12">
        <f t="shared" si="0"/>
        <v>684</v>
      </c>
      <c r="O12" s="12">
        <f t="shared" si="0"/>
        <v>268</v>
      </c>
      <c r="P12" s="12">
        <f t="shared" si="0"/>
        <v>1388</v>
      </c>
      <c r="Q12" s="12">
        <f t="shared" si="0"/>
        <v>2595</v>
      </c>
      <c r="R12" s="12">
        <f t="shared" si="0"/>
        <v>1013</v>
      </c>
      <c r="S12" s="12">
        <f t="shared" si="0"/>
        <v>608</v>
      </c>
      <c r="T12" s="7"/>
      <c r="U12" s="1"/>
      <c r="V12" s="1"/>
      <c r="W12" s="1"/>
    </row>
    <row r="13" spans="1:23" ht="12.75">
      <c r="A13" s="3"/>
      <c r="B13" s="3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7"/>
      <c r="U13" s="1"/>
      <c r="V13" s="1"/>
      <c r="W13" s="1"/>
    </row>
    <row r="14" spans="1:23" ht="12.75">
      <c r="A14" s="3"/>
      <c r="B14" s="5" t="s">
        <v>15</v>
      </c>
      <c r="C14" s="12">
        <f aca="true" t="shared" si="1" ref="C14:S14">SUM(C15:C18)</f>
        <v>7150</v>
      </c>
      <c r="D14" s="12">
        <f t="shared" si="1"/>
        <v>5603</v>
      </c>
      <c r="E14" s="12">
        <f t="shared" si="1"/>
        <v>1045</v>
      </c>
      <c r="F14" s="12">
        <f t="shared" si="1"/>
        <v>28</v>
      </c>
      <c r="G14" s="12">
        <f t="shared" si="1"/>
        <v>6</v>
      </c>
      <c r="H14" s="12">
        <f t="shared" si="1"/>
        <v>7</v>
      </c>
      <c r="I14" s="12">
        <f t="shared" si="1"/>
        <v>0</v>
      </c>
      <c r="J14" s="12">
        <f t="shared" si="1"/>
        <v>13</v>
      </c>
      <c r="K14" s="12">
        <f t="shared" si="1"/>
        <v>2</v>
      </c>
      <c r="L14" s="12">
        <f t="shared" si="1"/>
        <v>82</v>
      </c>
      <c r="M14" s="12">
        <f t="shared" si="1"/>
        <v>0</v>
      </c>
      <c r="N14" s="12">
        <f t="shared" si="1"/>
        <v>15</v>
      </c>
      <c r="O14" s="12">
        <f t="shared" si="1"/>
        <v>42</v>
      </c>
      <c r="P14" s="12">
        <f t="shared" si="1"/>
        <v>13</v>
      </c>
      <c r="Q14" s="12">
        <f t="shared" si="1"/>
        <v>70</v>
      </c>
      <c r="R14" s="12">
        <f t="shared" si="1"/>
        <v>133</v>
      </c>
      <c r="S14" s="12">
        <f t="shared" si="1"/>
        <v>91</v>
      </c>
      <c r="T14" s="7"/>
      <c r="U14" s="1"/>
      <c r="V14" s="1"/>
      <c r="W14" s="1"/>
    </row>
    <row r="15" spans="1:23" ht="12.75">
      <c r="A15" s="3"/>
      <c r="B15" s="5" t="s">
        <v>16</v>
      </c>
      <c r="C15" s="12">
        <f>SUM(D15:S15)</f>
        <v>1068</v>
      </c>
      <c r="D15" s="12">
        <v>1040</v>
      </c>
      <c r="E15" s="12">
        <v>28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7"/>
      <c r="U15" s="1"/>
      <c r="V15" s="1"/>
      <c r="W15" s="1"/>
    </row>
    <row r="16" spans="1:23" ht="12.75">
      <c r="A16" s="3"/>
      <c r="B16" s="5" t="s">
        <v>17</v>
      </c>
      <c r="C16" s="12">
        <f>SUM(D16:S16)</f>
        <v>3728</v>
      </c>
      <c r="D16" s="12">
        <v>2599</v>
      </c>
      <c r="E16" s="12">
        <v>773</v>
      </c>
      <c r="F16" s="12">
        <v>21</v>
      </c>
      <c r="G16" s="12">
        <v>4</v>
      </c>
      <c r="H16" s="12">
        <v>5</v>
      </c>
      <c r="I16" s="12">
        <v>0</v>
      </c>
      <c r="J16" s="12">
        <v>10</v>
      </c>
      <c r="K16" s="12">
        <v>0</v>
      </c>
      <c r="L16" s="12">
        <v>65</v>
      </c>
      <c r="M16" s="12">
        <v>0</v>
      </c>
      <c r="N16" s="12">
        <v>3</v>
      </c>
      <c r="O16" s="12">
        <v>3</v>
      </c>
      <c r="P16" s="12">
        <v>13</v>
      </c>
      <c r="Q16" s="12">
        <v>8</v>
      </c>
      <c r="R16" s="12">
        <v>133</v>
      </c>
      <c r="S16" s="12">
        <v>91</v>
      </c>
      <c r="T16" s="7"/>
      <c r="U16" s="1"/>
      <c r="V16" s="1"/>
      <c r="W16" s="1"/>
    </row>
    <row r="17" spans="1:23" ht="12.75">
      <c r="A17" s="3"/>
      <c r="B17" s="5" t="s">
        <v>18</v>
      </c>
      <c r="C17" s="12">
        <f>SUM(D17:S17)</f>
        <v>962</v>
      </c>
      <c r="D17" s="12">
        <v>889</v>
      </c>
      <c r="E17" s="12">
        <v>65</v>
      </c>
      <c r="F17" s="12">
        <v>1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6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7"/>
      <c r="U17" s="1"/>
      <c r="V17" s="1"/>
      <c r="W17" s="1"/>
    </row>
    <row r="18" spans="1:23" ht="12.75">
      <c r="A18" s="3"/>
      <c r="B18" s="5" t="s">
        <v>19</v>
      </c>
      <c r="C18" s="12">
        <f>SUM(D18:S18)</f>
        <v>1392</v>
      </c>
      <c r="D18" s="12">
        <v>1075</v>
      </c>
      <c r="E18" s="12">
        <v>179</v>
      </c>
      <c r="F18" s="12">
        <v>6</v>
      </c>
      <c r="G18" s="12">
        <v>2</v>
      </c>
      <c r="H18" s="12">
        <v>2</v>
      </c>
      <c r="I18" s="12">
        <v>0</v>
      </c>
      <c r="J18" s="12">
        <v>2</v>
      </c>
      <c r="K18" s="12">
        <v>2</v>
      </c>
      <c r="L18" s="12">
        <v>11</v>
      </c>
      <c r="M18" s="12">
        <v>0</v>
      </c>
      <c r="N18" s="12">
        <v>12</v>
      </c>
      <c r="O18" s="12">
        <v>39</v>
      </c>
      <c r="P18" s="12">
        <v>0</v>
      </c>
      <c r="Q18" s="12">
        <v>62</v>
      </c>
      <c r="R18" s="12">
        <v>0</v>
      </c>
      <c r="S18" s="12">
        <v>0</v>
      </c>
      <c r="T18" s="7"/>
      <c r="U18" s="1"/>
      <c r="V18" s="1"/>
      <c r="W18" s="1"/>
    </row>
    <row r="19" spans="1:23" ht="12.75">
      <c r="A19" s="3"/>
      <c r="B19" s="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7"/>
      <c r="U19" s="1"/>
      <c r="V19" s="1"/>
      <c r="W19" s="1"/>
    </row>
    <row r="20" spans="1:23" ht="12.75">
      <c r="A20" s="3"/>
      <c r="B20" s="5" t="s">
        <v>20</v>
      </c>
      <c r="C20" s="12">
        <f>SUM(C22:C52)</f>
        <v>83668</v>
      </c>
      <c r="D20" s="12">
        <f>SUM(D22:D52)</f>
        <v>54703</v>
      </c>
      <c r="E20" s="12">
        <f>SUM(E22:E52)</f>
        <v>18909</v>
      </c>
      <c r="F20" s="12">
        <f>SUM(F22:F57)</f>
        <v>1935</v>
      </c>
      <c r="G20" s="12">
        <f aca="true" t="shared" si="2" ref="G20:S20">SUM(G22:G52)</f>
        <v>143</v>
      </c>
      <c r="H20" s="12">
        <f t="shared" si="2"/>
        <v>742</v>
      </c>
      <c r="I20" s="12">
        <f t="shared" si="2"/>
        <v>60</v>
      </c>
      <c r="J20" s="12">
        <f t="shared" si="2"/>
        <v>516</v>
      </c>
      <c r="K20" s="12">
        <f t="shared" si="2"/>
        <v>48</v>
      </c>
      <c r="L20" s="12">
        <f t="shared" si="2"/>
        <v>366</v>
      </c>
      <c r="M20" s="12">
        <f t="shared" si="2"/>
        <v>54</v>
      </c>
      <c r="N20" s="12">
        <f t="shared" si="2"/>
        <v>669</v>
      </c>
      <c r="O20" s="12">
        <f t="shared" si="2"/>
        <v>226</v>
      </c>
      <c r="P20" s="12">
        <f t="shared" si="2"/>
        <v>1375</v>
      </c>
      <c r="Q20" s="12">
        <f t="shared" si="2"/>
        <v>2525</v>
      </c>
      <c r="R20" s="12">
        <f t="shared" si="2"/>
        <v>880</v>
      </c>
      <c r="S20" s="12">
        <f t="shared" si="2"/>
        <v>517</v>
      </c>
      <c r="T20" s="7"/>
      <c r="U20" s="1"/>
      <c r="V20" s="1"/>
      <c r="W20" s="1"/>
    </row>
    <row r="21" spans="1:23" ht="12.75">
      <c r="A21" s="3"/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8"/>
      <c r="U21" s="2"/>
      <c r="V21" s="1"/>
      <c r="W21" s="1"/>
    </row>
    <row r="22" spans="1:23" ht="12.75">
      <c r="A22" s="3"/>
      <c r="B22" s="5" t="s">
        <v>21</v>
      </c>
      <c r="C22" s="12">
        <f aca="true" t="shared" si="3" ref="C22:C52">SUM(D22:S22)</f>
        <v>923</v>
      </c>
      <c r="D22" s="12">
        <v>754</v>
      </c>
      <c r="E22" s="12">
        <v>147</v>
      </c>
      <c r="F22" s="12">
        <v>22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/>
      <c r="P22" s="12">
        <v>0</v>
      </c>
      <c r="Q22" s="12">
        <v>0</v>
      </c>
      <c r="R22" s="12">
        <v>0</v>
      </c>
      <c r="S22" s="12">
        <v>0</v>
      </c>
      <c r="T22" s="8"/>
      <c r="U22" s="2"/>
      <c r="V22" s="1"/>
      <c r="W22" s="1"/>
    </row>
    <row r="23" spans="1:23" ht="12.75">
      <c r="A23" s="3"/>
      <c r="B23" s="5" t="s">
        <v>22</v>
      </c>
      <c r="C23" s="12">
        <f t="shared" si="3"/>
        <v>1027</v>
      </c>
      <c r="D23" s="12">
        <v>813</v>
      </c>
      <c r="E23" s="12">
        <v>201</v>
      </c>
      <c r="F23" s="12">
        <v>4</v>
      </c>
      <c r="G23" s="12">
        <v>0</v>
      </c>
      <c r="H23" s="12">
        <v>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8</v>
      </c>
      <c r="O23" s="12"/>
      <c r="P23" s="12">
        <v>0</v>
      </c>
      <c r="Q23" s="12">
        <v>0</v>
      </c>
      <c r="R23" s="12">
        <v>0</v>
      </c>
      <c r="S23" s="12">
        <v>0</v>
      </c>
      <c r="T23" s="8"/>
      <c r="U23" s="2"/>
      <c r="V23" s="1"/>
      <c r="W23" s="1"/>
    </row>
    <row r="24" spans="1:23" ht="12.75">
      <c r="A24" s="3"/>
      <c r="B24" s="5" t="s">
        <v>23</v>
      </c>
      <c r="C24" s="12">
        <f t="shared" si="3"/>
        <v>612</v>
      </c>
      <c r="D24" s="12">
        <v>566</v>
      </c>
      <c r="E24" s="12">
        <v>39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7</v>
      </c>
      <c r="M24" s="12">
        <v>0</v>
      </c>
      <c r="N24" s="12">
        <v>0</v>
      </c>
      <c r="O24" s="12"/>
      <c r="P24" s="12">
        <v>0</v>
      </c>
      <c r="Q24" s="12">
        <v>0</v>
      </c>
      <c r="R24" s="12">
        <v>0</v>
      </c>
      <c r="S24" s="12">
        <v>0</v>
      </c>
      <c r="T24" s="8"/>
      <c r="U24" s="2"/>
      <c r="V24" s="1"/>
      <c r="W24" s="1"/>
    </row>
    <row r="25" spans="1:23" ht="12.75">
      <c r="A25" s="3"/>
      <c r="B25" s="5" t="s">
        <v>24</v>
      </c>
      <c r="C25" s="12">
        <f t="shared" si="3"/>
        <v>337</v>
      </c>
      <c r="D25" s="12">
        <v>305</v>
      </c>
      <c r="E25" s="12">
        <v>27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4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8"/>
      <c r="U25" s="2"/>
      <c r="V25" s="1"/>
      <c r="W25" s="1"/>
    </row>
    <row r="26" spans="1:23" ht="12.75">
      <c r="A26" s="3"/>
      <c r="B26" s="5" t="s">
        <v>25</v>
      </c>
      <c r="C26" s="12">
        <f t="shared" si="3"/>
        <v>2178</v>
      </c>
      <c r="D26" s="12">
        <v>1757</v>
      </c>
      <c r="E26" s="12">
        <v>325</v>
      </c>
      <c r="F26" s="12">
        <v>8</v>
      </c>
      <c r="G26" s="12">
        <v>0</v>
      </c>
      <c r="H26" s="12">
        <v>3</v>
      </c>
      <c r="I26" s="12">
        <v>0</v>
      </c>
      <c r="J26" s="12">
        <v>4</v>
      </c>
      <c r="K26" s="12">
        <v>1</v>
      </c>
      <c r="L26" s="12">
        <v>15</v>
      </c>
      <c r="M26" s="12">
        <v>0</v>
      </c>
      <c r="N26" s="12">
        <v>44</v>
      </c>
      <c r="O26" s="12">
        <v>21</v>
      </c>
      <c r="P26" s="12">
        <v>0</v>
      </c>
      <c r="Q26" s="12">
        <v>0</v>
      </c>
      <c r="R26" s="12">
        <v>0</v>
      </c>
      <c r="S26" s="12">
        <v>0</v>
      </c>
      <c r="T26" s="8"/>
      <c r="U26" s="2"/>
      <c r="V26" s="1"/>
      <c r="W26" s="1"/>
    </row>
    <row r="27" spans="1:23" ht="12.75">
      <c r="A27" s="3"/>
      <c r="B27" s="5" t="s">
        <v>26</v>
      </c>
      <c r="C27" s="12">
        <f t="shared" si="3"/>
        <v>667</v>
      </c>
      <c r="D27" s="12">
        <v>435</v>
      </c>
      <c r="E27" s="12">
        <v>200</v>
      </c>
      <c r="F27" s="12">
        <v>0</v>
      </c>
      <c r="G27" s="12">
        <v>4</v>
      </c>
      <c r="H27" s="12">
        <v>0</v>
      </c>
      <c r="I27" s="12">
        <v>3</v>
      </c>
      <c r="J27" s="12">
        <v>0</v>
      </c>
      <c r="K27" s="12">
        <v>1</v>
      </c>
      <c r="L27" s="12">
        <v>1</v>
      </c>
      <c r="M27" s="12">
        <v>2</v>
      </c>
      <c r="N27" s="12">
        <v>9</v>
      </c>
      <c r="O27" s="12">
        <v>10</v>
      </c>
      <c r="P27" s="12">
        <v>0</v>
      </c>
      <c r="Q27" s="12">
        <v>2</v>
      </c>
      <c r="R27" s="12">
        <v>0</v>
      </c>
      <c r="S27" s="12">
        <v>0</v>
      </c>
      <c r="T27" s="8"/>
      <c r="U27" s="2"/>
      <c r="V27" s="1"/>
      <c r="W27" s="1"/>
    </row>
    <row r="28" spans="1:23" ht="12.75">
      <c r="A28" s="3"/>
      <c r="B28" s="5" t="s">
        <v>27</v>
      </c>
      <c r="C28" s="12">
        <f t="shared" si="3"/>
        <v>3918</v>
      </c>
      <c r="D28" s="12">
        <v>1991</v>
      </c>
      <c r="E28" s="12">
        <v>1206</v>
      </c>
      <c r="F28" s="12">
        <v>61</v>
      </c>
      <c r="G28" s="12">
        <v>13</v>
      </c>
      <c r="H28" s="12">
        <v>56</v>
      </c>
      <c r="I28" s="12">
        <v>1</v>
      </c>
      <c r="J28" s="12">
        <v>6</v>
      </c>
      <c r="K28" s="12">
        <v>4</v>
      </c>
      <c r="L28" s="12">
        <v>5</v>
      </c>
      <c r="M28" s="12">
        <v>0</v>
      </c>
      <c r="N28" s="12">
        <v>66</v>
      </c>
      <c r="O28" s="12">
        <v>9</v>
      </c>
      <c r="P28" s="12">
        <v>10</v>
      </c>
      <c r="Q28" s="12">
        <v>490</v>
      </c>
      <c r="R28" s="12">
        <v>0</v>
      </c>
      <c r="S28" s="12">
        <v>0</v>
      </c>
      <c r="T28" s="8"/>
      <c r="U28" s="2"/>
      <c r="V28" s="1"/>
      <c r="W28" s="1"/>
    </row>
    <row r="29" spans="1:23" ht="12.75">
      <c r="A29" s="3"/>
      <c r="B29" s="5" t="s">
        <v>28</v>
      </c>
      <c r="C29" s="12">
        <f t="shared" si="3"/>
        <v>2646</v>
      </c>
      <c r="D29" s="12">
        <v>2098</v>
      </c>
      <c r="E29" s="12">
        <v>83</v>
      </c>
      <c r="F29" s="12">
        <v>267</v>
      </c>
      <c r="G29" s="12">
        <v>6</v>
      </c>
      <c r="H29" s="12">
        <v>111</v>
      </c>
      <c r="I29" s="12">
        <v>6</v>
      </c>
      <c r="J29" s="12">
        <v>19</v>
      </c>
      <c r="K29" s="12">
        <v>3</v>
      </c>
      <c r="L29" s="12">
        <v>35</v>
      </c>
      <c r="M29" s="12">
        <v>0</v>
      </c>
      <c r="N29" s="12">
        <v>6</v>
      </c>
      <c r="O29" s="12">
        <v>12</v>
      </c>
      <c r="P29" s="12">
        <v>0</v>
      </c>
      <c r="Q29" s="12">
        <v>0</v>
      </c>
      <c r="R29" s="12">
        <v>0</v>
      </c>
      <c r="S29" s="12">
        <v>0</v>
      </c>
      <c r="T29" s="8"/>
      <c r="U29" s="2"/>
      <c r="V29" s="1"/>
      <c r="W29" s="1"/>
    </row>
    <row r="30" spans="1:23" ht="12.75">
      <c r="A30" s="3"/>
      <c r="B30" s="5" t="s">
        <v>29</v>
      </c>
      <c r="C30" s="12">
        <f t="shared" si="3"/>
        <v>2289</v>
      </c>
      <c r="D30" s="12">
        <v>2074</v>
      </c>
      <c r="E30" s="12">
        <v>116</v>
      </c>
      <c r="F30" s="12">
        <v>11</v>
      </c>
      <c r="G30" s="12">
        <v>12</v>
      </c>
      <c r="H30" s="12">
        <v>7</v>
      </c>
      <c r="I30" s="12">
        <v>3</v>
      </c>
      <c r="J30" s="12">
        <v>5</v>
      </c>
      <c r="K30" s="12">
        <v>0</v>
      </c>
      <c r="L30" s="12">
        <v>8</v>
      </c>
      <c r="M30" s="12">
        <v>10</v>
      </c>
      <c r="N30" s="12">
        <v>34</v>
      </c>
      <c r="O30" s="12">
        <v>4</v>
      </c>
      <c r="P30" s="12">
        <v>4</v>
      </c>
      <c r="Q30" s="12">
        <v>0</v>
      </c>
      <c r="R30" s="12">
        <v>1</v>
      </c>
      <c r="S30" s="12">
        <v>0</v>
      </c>
      <c r="T30" s="8"/>
      <c r="U30" s="2"/>
      <c r="V30" s="1"/>
      <c r="W30" s="1"/>
    </row>
    <row r="31" spans="1:23" ht="12.75">
      <c r="A31" s="3"/>
      <c r="B31" s="5" t="s">
        <v>30</v>
      </c>
      <c r="C31" s="12">
        <f t="shared" si="3"/>
        <v>12266</v>
      </c>
      <c r="D31" s="12">
        <v>3925</v>
      </c>
      <c r="E31" s="12">
        <v>8165</v>
      </c>
      <c r="F31" s="12">
        <v>33</v>
      </c>
      <c r="G31" s="12">
        <v>0</v>
      </c>
      <c r="H31" s="12">
        <v>20</v>
      </c>
      <c r="I31" s="12">
        <v>0</v>
      </c>
      <c r="J31" s="12">
        <v>9</v>
      </c>
      <c r="K31" s="12">
        <v>0</v>
      </c>
      <c r="L31" s="12">
        <v>28</v>
      </c>
      <c r="M31" s="12">
        <v>0</v>
      </c>
      <c r="N31" s="12">
        <v>64</v>
      </c>
      <c r="O31" s="12">
        <v>22</v>
      </c>
      <c r="P31" s="12">
        <v>0</v>
      </c>
      <c r="Q31" s="12">
        <v>0</v>
      </c>
      <c r="R31" s="12">
        <v>0</v>
      </c>
      <c r="S31" s="12">
        <v>0</v>
      </c>
      <c r="T31" s="8"/>
      <c r="U31" s="2"/>
      <c r="V31" s="1"/>
      <c r="W31" s="1"/>
    </row>
    <row r="32" spans="1:23" ht="12.75">
      <c r="A32" s="3"/>
      <c r="B32" s="5" t="s">
        <v>31</v>
      </c>
      <c r="C32" s="12">
        <f t="shared" si="3"/>
        <v>2655</v>
      </c>
      <c r="D32" s="12">
        <v>2383</v>
      </c>
      <c r="E32" s="12">
        <v>150</v>
      </c>
      <c r="F32" s="12">
        <v>45</v>
      </c>
      <c r="G32" s="12">
        <v>0</v>
      </c>
      <c r="H32" s="12">
        <v>23</v>
      </c>
      <c r="I32" s="12">
        <v>0</v>
      </c>
      <c r="J32" s="12">
        <v>22</v>
      </c>
      <c r="K32" s="12">
        <v>0</v>
      </c>
      <c r="L32" s="12">
        <v>21</v>
      </c>
      <c r="M32" s="12">
        <v>0</v>
      </c>
      <c r="N32" s="12">
        <v>11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8"/>
      <c r="U32" s="2"/>
      <c r="V32" s="1"/>
      <c r="W32" s="1"/>
    </row>
    <row r="33" spans="1:23" ht="12.75">
      <c r="A33" s="3"/>
      <c r="B33" s="5" t="s">
        <v>32</v>
      </c>
      <c r="C33" s="12">
        <f t="shared" si="3"/>
        <v>1450</v>
      </c>
      <c r="D33" s="12">
        <v>1316</v>
      </c>
      <c r="E33" s="12">
        <v>121</v>
      </c>
      <c r="F33" s="12">
        <v>2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3</v>
      </c>
      <c r="O33" s="12">
        <v>1</v>
      </c>
      <c r="P33" s="12">
        <v>4</v>
      </c>
      <c r="Q33" s="12">
        <v>3</v>
      </c>
      <c r="R33" s="12">
        <v>0</v>
      </c>
      <c r="S33" s="12">
        <v>0</v>
      </c>
      <c r="T33" s="8"/>
      <c r="U33" s="2"/>
      <c r="V33" s="1"/>
      <c r="W33" s="1"/>
    </row>
    <row r="34" spans="1:23" ht="12.75">
      <c r="A34" s="3"/>
      <c r="B34" s="5" t="s">
        <v>33</v>
      </c>
      <c r="C34" s="12">
        <f t="shared" si="3"/>
        <v>7716</v>
      </c>
      <c r="D34" s="12">
        <v>5160</v>
      </c>
      <c r="E34" s="12">
        <v>578</v>
      </c>
      <c r="F34" s="12">
        <v>1105</v>
      </c>
      <c r="G34" s="12">
        <v>0</v>
      </c>
      <c r="H34" s="12">
        <v>392</v>
      </c>
      <c r="I34" s="12">
        <v>0</v>
      </c>
      <c r="J34" s="12">
        <v>357</v>
      </c>
      <c r="K34" s="12">
        <v>0</v>
      </c>
      <c r="L34" s="12">
        <v>107</v>
      </c>
      <c r="M34" s="12">
        <v>0</v>
      </c>
      <c r="N34" s="12">
        <v>17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8"/>
      <c r="U34" s="2"/>
      <c r="V34" s="1"/>
      <c r="W34" s="1"/>
    </row>
    <row r="35" spans="1:23" ht="12.75">
      <c r="A35" s="3"/>
      <c r="B35" s="5" t="s">
        <v>34</v>
      </c>
      <c r="C35" s="12">
        <f t="shared" si="3"/>
        <v>4770</v>
      </c>
      <c r="D35" s="12">
        <v>3502</v>
      </c>
      <c r="E35" s="12">
        <v>958</v>
      </c>
      <c r="F35" s="12">
        <v>97</v>
      </c>
      <c r="G35" s="12">
        <v>25</v>
      </c>
      <c r="H35" s="12">
        <v>25</v>
      </c>
      <c r="I35" s="12">
        <v>4</v>
      </c>
      <c r="J35" s="12">
        <v>26</v>
      </c>
      <c r="K35" s="12">
        <v>12</v>
      </c>
      <c r="L35" s="12">
        <v>28</v>
      </c>
      <c r="M35" s="12">
        <v>4</v>
      </c>
      <c r="N35" s="12">
        <v>55</v>
      </c>
      <c r="O35" s="12">
        <v>24</v>
      </c>
      <c r="P35" s="12">
        <v>6</v>
      </c>
      <c r="Q35" s="12">
        <v>4</v>
      </c>
      <c r="R35" s="12">
        <v>0</v>
      </c>
      <c r="S35" s="12">
        <v>0</v>
      </c>
      <c r="T35" s="8"/>
      <c r="U35" s="2"/>
      <c r="V35" s="1"/>
      <c r="W35" s="1"/>
    </row>
    <row r="36" spans="1:23" ht="12.75">
      <c r="A36" s="3"/>
      <c r="B36" s="5" t="s">
        <v>35</v>
      </c>
      <c r="C36" s="12">
        <f t="shared" si="3"/>
        <v>8732</v>
      </c>
      <c r="D36" s="12">
        <v>3544</v>
      </c>
      <c r="E36" s="12">
        <v>2697</v>
      </c>
      <c r="F36" s="12">
        <v>22</v>
      </c>
      <c r="G36" s="12">
        <v>0</v>
      </c>
      <c r="H36" s="12">
        <v>3</v>
      </c>
      <c r="I36" s="12">
        <v>0</v>
      </c>
      <c r="J36" s="12">
        <v>3</v>
      </c>
      <c r="K36" s="12">
        <v>0</v>
      </c>
      <c r="L36" s="12">
        <v>8</v>
      </c>
      <c r="M36" s="12">
        <v>0</v>
      </c>
      <c r="N36" s="12">
        <v>97</v>
      </c>
      <c r="O36" s="12">
        <v>0</v>
      </c>
      <c r="P36" s="12">
        <v>659</v>
      </c>
      <c r="Q36" s="12">
        <v>1699</v>
      </c>
      <c r="R36" s="12">
        <v>0</v>
      </c>
      <c r="S36" s="12">
        <v>0</v>
      </c>
      <c r="T36" s="8"/>
      <c r="U36" s="2"/>
      <c r="V36" s="1"/>
      <c r="W36" s="1"/>
    </row>
    <row r="37" spans="1:23" ht="12.75">
      <c r="A37" s="3"/>
      <c r="B37" s="5" t="s">
        <v>36</v>
      </c>
      <c r="C37" s="12">
        <f t="shared" si="3"/>
        <v>2220</v>
      </c>
      <c r="D37" s="12">
        <v>1670</v>
      </c>
      <c r="E37" s="12">
        <v>162</v>
      </c>
      <c r="F37" s="12">
        <v>10</v>
      </c>
      <c r="G37" s="12">
        <v>0</v>
      </c>
      <c r="H37" s="12">
        <v>3</v>
      </c>
      <c r="I37" s="12">
        <v>0</v>
      </c>
      <c r="J37" s="12">
        <v>2</v>
      </c>
      <c r="K37" s="12">
        <v>0</v>
      </c>
      <c r="L37" s="12">
        <v>0</v>
      </c>
      <c r="M37" s="12">
        <v>0</v>
      </c>
      <c r="N37" s="12">
        <v>8</v>
      </c>
      <c r="O37" s="12">
        <v>1</v>
      </c>
      <c r="P37" s="12">
        <v>54</v>
      </c>
      <c r="Q37" s="12">
        <v>26</v>
      </c>
      <c r="R37" s="12">
        <v>240</v>
      </c>
      <c r="S37" s="12">
        <v>44</v>
      </c>
      <c r="T37" s="8"/>
      <c r="U37" s="2"/>
      <c r="V37" s="1"/>
      <c r="W37" s="1"/>
    </row>
    <row r="38" spans="1:23" ht="12.75">
      <c r="A38" s="3"/>
      <c r="B38" s="5" t="s">
        <v>37</v>
      </c>
      <c r="C38" s="12">
        <f t="shared" si="3"/>
        <v>1053</v>
      </c>
      <c r="D38" s="12">
        <v>1024</v>
      </c>
      <c r="E38" s="12">
        <v>8</v>
      </c>
      <c r="F38" s="12">
        <v>0</v>
      </c>
      <c r="G38" s="12">
        <v>5</v>
      </c>
      <c r="H38" s="12">
        <v>0</v>
      </c>
      <c r="I38" s="12">
        <v>0</v>
      </c>
      <c r="J38" s="12">
        <v>0</v>
      </c>
      <c r="K38" s="12">
        <v>1</v>
      </c>
      <c r="L38" s="12">
        <v>0</v>
      </c>
      <c r="M38" s="12">
        <v>2</v>
      </c>
      <c r="N38" s="12">
        <v>11</v>
      </c>
      <c r="O38" s="12">
        <v>2</v>
      </c>
      <c r="P38" s="12">
        <v>0</v>
      </c>
      <c r="Q38" s="12">
        <v>0</v>
      </c>
      <c r="R38" s="12">
        <v>0</v>
      </c>
      <c r="S38" s="12">
        <v>0</v>
      </c>
      <c r="T38" s="8"/>
      <c r="U38" s="2"/>
      <c r="V38" s="1"/>
      <c r="W38" s="1"/>
    </row>
    <row r="39" spans="1:23" ht="12.75">
      <c r="A39" s="3"/>
      <c r="B39" s="5" t="s">
        <v>38</v>
      </c>
      <c r="C39" s="12">
        <f t="shared" si="3"/>
        <v>1284</v>
      </c>
      <c r="D39" s="12">
        <v>1250</v>
      </c>
      <c r="E39" s="12">
        <v>0</v>
      </c>
      <c r="F39" s="12">
        <v>32</v>
      </c>
      <c r="G39" s="12">
        <v>0</v>
      </c>
      <c r="H39" s="12">
        <v>1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8"/>
      <c r="U39" s="2"/>
      <c r="V39" s="1"/>
      <c r="W39" s="1"/>
    </row>
    <row r="40" spans="1:23" ht="12.75">
      <c r="A40" s="3"/>
      <c r="B40" s="5" t="s">
        <v>39</v>
      </c>
      <c r="C40" s="12">
        <f t="shared" si="3"/>
        <v>3409</v>
      </c>
      <c r="D40" s="12">
        <v>2942</v>
      </c>
      <c r="E40" s="12">
        <v>335</v>
      </c>
      <c r="F40" s="12">
        <v>13</v>
      </c>
      <c r="G40" s="12">
        <v>9</v>
      </c>
      <c r="H40" s="12">
        <v>13</v>
      </c>
      <c r="I40" s="12">
        <v>6</v>
      </c>
      <c r="J40" s="12">
        <v>8</v>
      </c>
      <c r="K40" s="12">
        <v>7</v>
      </c>
      <c r="L40" s="12">
        <v>7</v>
      </c>
      <c r="M40" s="12">
        <v>13</v>
      </c>
      <c r="N40" s="12">
        <v>55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8"/>
      <c r="U40" s="2"/>
      <c r="V40" s="1"/>
      <c r="W40" s="1"/>
    </row>
    <row r="41" spans="1:23" ht="12.75">
      <c r="A41" s="3"/>
      <c r="B41" s="5" t="s">
        <v>40</v>
      </c>
      <c r="C41" s="12">
        <f t="shared" si="3"/>
        <v>3011</v>
      </c>
      <c r="D41" s="12">
        <v>1259</v>
      </c>
      <c r="E41" s="12">
        <v>1185</v>
      </c>
      <c r="F41" s="12">
        <v>42</v>
      </c>
      <c r="G41" s="12">
        <v>0</v>
      </c>
      <c r="H41" s="12">
        <v>19</v>
      </c>
      <c r="I41" s="12">
        <v>0</v>
      </c>
      <c r="J41" s="12">
        <v>9</v>
      </c>
      <c r="K41" s="12">
        <v>0</v>
      </c>
      <c r="L41" s="12">
        <v>10</v>
      </c>
      <c r="M41" s="12">
        <v>0</v>
      </c>
      <c r="N41" s="12">
        <v>5</v>
      </c>
      <c r="O41" s="12">
        <v>0</v>
      </c>
      <c r="P41" s="12">
        <v>427</v>
      </c>
      <c r="Q41" s="12">
        <v>55</v>
      </c>
      <c r="R41" s="12">
        <v>0</v>
      </c>
      <c r="S41" s="12">
        <v>0</v>
      </c>
      <c r="T41" s="8"/>
      <c r="U41" s="2"/>
      <c r="V41" s="1"/>
      <c r="W41" s="1"/>
    </row>
    <row r="42" spans="1:23" ht="12.75">
      <c r="A42" s="3"/>
      <c r="B42" s="5" t="s">
        <v>41</v>
      </c>
      <c r="C42" s="12">
        <f t="shared" si="3"/>
        <v>704</v>
      </c>
      <c r="D42" s="12">
        <v>685</v>
      </c>
      <c r="E42" s="12">
        <v>4</v>
      </c>
      <c r="F42" s="12">
        <v>6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9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8"/>
      <c r="U42" s="2"/>
      <c r="V42" s="1"/>
      <c r="W42" s="1"/>
    </row>
    <row r="43" spans="1:23" ht="12.75">
      <c r="A43" s="3"/>
      <c r="B43" s="5" t="s">
        <v>42</v>
      </c>
      <c r="C43" s="12">
        <f t="shared" si="3"/>
        <v>1633</v>
      </c>
      <c r="D43" s="12">
        <v>686</v>
      </c>
      <c r="E43" s="12">
        <v>132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1</v>
      </c>
      <c r="M43" s="12">
        <v>0</v>
      </c>
      <c r="N43" s="12">
        <v>2</v>
      </c>
      <c r="O43" s="12">
        <v>0</v>
      </c>
      <c r="P43" s="12">
        <v>161</v>
      </c>
      <c r="Q43" s="12">
        <v>152</v>
      </c>
      <c r="R43" s="12">
        <v>296</v>
      </c>
      <c r="S43" s="12">
        <v>202</v>
      </c>
      <c r="T43" s="8"/>
      <c r="U43" s="2"/>
      <c r="V43" s="1"/>
      <c r="W43" s="1"/>
    </row>
    <row r="44" spans="1:23" ht="12.75">
      <c r="A44" s="3"/>
      <c r="B44" s="5" t="s">
        <v>43</v>
      </c>
      <c r="C44" s="12">
        <f t="shared" si="3"/>
        <v>1181</v>
      </c>
      <c r="D44" s="12">
        <v>1094</v>
      </c>
      <c r="E44" s="12">
        <v>87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8"/>
      <c r="U44" s="2"/>
      <c r="V44" s="1"/>
      <c r="W44" s="1"/>
    </row>
    <row r="45" spans="1:23" ht="12.75">
      <c r="A45" s="3"/>
      <c r="B45" s="5" t="s">
        <v>44</v>
      </c>
      <c r="C45" s="12">
        <f t="shared" si="3"/>
        <v>2289</v>
      </c>
      <c r="D45" s="12">
        <v>2241</v>
      </c>
      <c r="E45" s="12">
        <v>45</v>
      </c>
      <c r="F45" s="12">
        <v>2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8"/>
      <c r="U45" s="2"/>
      <c r="V45" s="1"/>
      <c r="W45" s="1"/>
    </row>
    <row r="46" spans="1:23" ht="12.75">
      <c r="A46" s="3"/>
      <c r="B46" s="5" t="s">
        <v>45</v>
      </c>
      <c r="C46" s="12">
        <f t="shared" si="3"/>
        <v>1796</v>
      </c>
      <c r="D46" s="12">
        <v>1647</v>
      </c>
      <c r="E46" s="12">
        <v>143</v>
      </c>
      <c r="F46" s="12">
        <v>3</v>
      </c>
      <c r="G46" s="12">
        <v>0</v>
      </c>
      <c r="H46" s="12">
        <v>1</v>
      </c>
      <c r="I46" s="12">
        <v>0</v>
      </c>
      <c r="J46" s="12">
        <v>2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8"/>
      <c r="U46" s="2"/>
      <c r="V46" s="1"/>
      <c r="W46" s="1"/>
    </row>
    <row r="47" spans="1:23" ht="12.75">
      <c r="A47" s="3"/>
      <c r="B47" s="5" t="s">
        <v>46</v>
      </c>
      <c r="C47" s="12">
        <f t="shared" si="3"/>
        <v>2664</v>
      </c>
      <c r="D47" s="12">
        <v>2588</v>
      </c>
      <c r="E47" s="12">
        <v>2</v>
      </c>
      <c r="F47" s="12">
        <v>10</v>
      </c>
      <c r="G47" s="12">
        <v>20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24</v>
      </c>
      <c r="O47" s="12">
        <v>20</v>
      </c>
      <c r="P47" s="12">
        <v>0</v>
      </c>
      <c r="Q47" s="12">
        <v>0</v>
      </c>
      <c r="R47" s="12">
        <v>0</v>
      </c>
      <c r="S47" s="12">
        <v>0</v>
      </c>
      <c r="T47" s="8"/>
      <c r="U47" s="2"/>
      <c r="V47" s="1"/>
      <c r="W47" s="1"/>
    </row>
    <row r="48" spans="1:23" ht="12.75">
      <c r="A48" s="3"/>
      <c r="B48" s="5" t="s">
        <v>47</v>
      </c>
      <c r="C48" s="12">
        <f t="shared" si="3"/>
        <v>2693</v>
      </c>
      <c r="D48" s="12">
        <v>2031</v>
      </c>
      <c r="E48" s="12">
        <v>488</v>
      </c>
      <c r="F48" s="12">
        <v>61</v>
      </c>
      <c r="G48" s="12">
        <v>21</v>
      </c>
      <c r="H48" s="12">
        <v>19</v>
      </c>
      <c r="I48" s="12">
        <v>7</v>
      </c>
      <c r="J48" s="12">
        <v>13</v>
      </c>
      <c r="K48" s="12">
        <v>4</v>
      </c>
      <c r="L48" s="12">
        <v>14</v>
      </c>
      <c r="M48" s="12">
        <v>2</v>
      </c>
      <c r="N48" s="12">
        <v>16</v>
      </c>
      <c r="O48" s="12">
        <v>17</v>
      </c>
      <c r="P48" s="12">
        <v>0</v>
      </c>
      <c r="Q48" s="12">
        <v>0</v>
      </c>
      <c r="R48" s="12">
        <v>0</v>
      </c>
      <c r="S48" s="12">
        <v>0</v>
      </c>
      <c r="T48" s="8"/>
      <c r="U48" s="2"/>
      <c r="V48" s="1"/>
      <c r="W48" s="1"/>
    </row>
    <row r="49" spans="1:23" ht="12.75">
      <c r="A49" s="3"/>
      <c r="B49" s="5" t="s">
        <v>48</v>
      </c>
      <c r="C49" s="12">
        <f t="shared" si="3"/>
        <v>700</v>
      </c>
      <c r="D49" s="12">
        <v>527</v>
      </c>
      <c r="E49" s="12">
        <v>64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</v>
      </c>
      <c r="O49" s="12">
        <v>0</v>
      </c>
      <c r="P49" s="12">
        <v>5</v>
      </c>
      <c r="Q49" s="12">
        <v>3</v>
      </c>
      <c r="R49" s="12">
        <v>50</v>
      </c>
      <c r="S49" s="12">
        <v>49</v>
      </c>
      <c r="T49" s="8"/>
      <c r="U49" s="2"/>
      <c r="V49" s="1"/>
      <c r="W49" s="1"/>
    </row>
    <row r="50" spans="1:23" ht="12.75">
      <c r="A50" s="3"/>
      <c r="B50" s="5" t="s">
        <v>49</v>
      </c>
      <c r="C50" s="12">
        <f t="shared" si="3"/>
        <v>4071</v>
      </c>
      <c r="D50" s="12">
        <v>2816</v>
      </c>
      <c r="E50" s="12">
        <v>875</v>
      </c>
      <c r="F50" s="12">
        <v>44</v>
      </c>
      <c r="G50" s="12">
        <v>28</v>
      </c>
      <c r="H50" s="12">
        <v>19</v>
      </c>
      <c r="I50" s="12">
        <v>30</v>
      </c>
      <c r="J50" s="12">
        <v>9</v>
      </c>
      <c r="K50" s="12">
        <v>15</v>
      </c>
      <c r="L50" s="12">
        <v>35</v>
      </c>
      <c r="M50" s="12">
        <v>21</v>
      </c>
      <c r="N50" s="12">
        <v>98</v>
      </c>
      <c r="O50" s="12">
        <v>76</v>
      </c>
      <c r="P50" s="12">
        <v>2</v>
      </c>
      <c r="Q50" s="12">
        <v>3</v>
      </c>
      <c r="R50" s="12">
        <v>0</v>
      </c>
      <c r="S50" s="12">
        <v>0</v>
      </c>
      <c r="T50" s="8"/>
      <c r="U50" s="2"/>
      <c r="V50" s="1"/>
      <c r="W50" s="1"/>
    </row>
    <row r="51" spans="1:23" ht="12.75">
      <c r="A51" s="3"/>
      <c r="B51" s="5" t="s">
        <v>50</v>
      </c>
      <c r="C51" s="12">
        <f t="shared" si="3"/>
        <v>1731</v>
      </c>
      <c r="D51" s="12">
        <v>823</v>
      </c>
      <c r="E51" s="12">
        <v>124</v>
      </c>
      <c r="F51" s="12">
        <v>31</v>
      </c>
      <c r="G51" s="12">
        <v>0</v>
      </c>
      <c r="H51" s="12">
        <v>25</v>
      </c>
      <c r="I51" s="12">
        <v>0</v>
      </c>
      <c r="J51" s="12">
        <v>21</v>
      </c>
      <c r="K51" s="12">
        <v>0</v>
      </c>
      <c r="L51" s="12">
        <v>35</v>
      </c>
      <c r="M51" s="12">
        <v>0</v>
      </c>
      <c r="N51" s="12">
        <v>21</v>
      </c>
      <c r="O51" s="12">
        <v>5</v>
      </c>
      <c r="P51" s="12">
        <v>43</v>
      </c>
      <c r="Q51" s="12">
        <v>88</v>
      </c>
      <c r="R51" s="12">
        <v>293</v>
      </c>
      <c r="S51" s="12">
        <v>222</v>
      </c>
      <c r="T51" s="8"/>
      <c r="U51" s="2"/>
      <c r="V51" s="1"/>
      <c r="W51" s="1"/>
    </row>
    <row r="52" spans="1:23" ht="12.75">
      <c r="A52" s="3"/>
      <c r="B52" s="5" t="s">
        <v>51</v>
      </c>
      <c r="C52" s="12">
        <f t="shared" si="3"/>
        <v>1043</v>
      </c>
      <c r="D52" s="12">
        <v>797</v>
      </c>
      <c r="E52" s="12">
        <v>242</v>
      </c>
      <c r="F52" s="12">
        <v>3</v>
      </c>
      <c r="G52" s="12">
        <v>0</v>
      </c>
      <c r="H52" s="12">
        <v>1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8"/>
      <c r="U52" s="2"/>
      <c r="V52" s="1"/>
      <c r="W52" s="1"/>
    </row>
    <row r="53" spans="1:23" ht="12.75">
      <c r="A53" s="3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"/>
      <c r="U53" s="1"/>
      <c r="V53" s="1"/>
      <c r="W53" s="1"/>
    </row>
    <row r="54" spans="1:23" ht="12.75">
      <c r="A54" s="3"/>
      <c r="B54" s="5" t="s">
        <v>52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"/>
      <c r="V54" s="1"/>
      <c r="W54" s="1"/>
    </row>
    <row r="55" spans="1:23" ht="12.75">
      <c r="A55" s="3"/>
      <c r="B55" s="5" t="s">
        <v>53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"/>
      <c r="V55" s="1"/>
      <c r="W55" s="1"/>
    </row>
    <row r="56" spans="1:23" ht="12.75">
      <c r="A56" s="3"/>
      <c r="B56" s="5" t="s">
        <v>54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"/>
      <c r="V56" s="1"/>
      <c r="W56" s="1"/>
    </row>
    <row r="57" spans="1:23" ht="12.75">
      <c r="A57" s="3"/>
      <c r="B57" s="3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"/>
      <c r="V57" s="1"/>
      <c r="W57" s="1"/>
    </row>
    <row r="58" spans="1:23" ht="12.75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"/>
      <c r="V58" s="1"/>
      <c r="W58" s="1"/>
    </row>
    <row r="59" spans="1:23" ht="12.75">
      <c r="A59" s="3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"/>
      <c r="V59" s="1"/>
      <c r="W59" s="1"/>
    </row>
    <row r="60" spans="1:23" ht="12.75">
      <c r="A60" s="3"/>
      <c r="B60" s="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"/>
      <c r="V60" s="1"/>
      <c r="W60" s="1"/>
    </row>
    <row r="61" spans="1:23" ht="12.75">
      <c r="A61" s="3"/>
      <c r="B61" s="3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1"/>
    </row>
    <row r="62" spans="1:23" ht="12.75">
      <c r="A62" s="3"/>
      <c r="B62" s="3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"/>
      <c r="V62" s="1"/>
      <c r="W62" s="1"/>
    </row>
    <row r="63" spans="1:23" ht="12.7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"/>
      <c r="V63" s="1"/>
      <c r="W63" s="1"/>
    </row>
    <row r="64" spans="1:23" ht="12.75">
      <c r="A64" s="3"/>
      <c r="B64" s="3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"/>
      <c r="V64" s="1"/>
      <c r="W64" s="1"/>
    </row>
    <row r="65" spans="1:23" ht="12.75">
      <c r="A65" s="3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"/>
      <c r="V65" s="1"/>
      <c r="W65" s="1"/>
    </row>
    <row r="66" spans="1:23" ht="12.75">
      <c r="A66" s="3"/>
      <c r="B66" s="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"/>
      <c r="V66" s="1"/>
      <c r="W66" s="1"/>
    </row>
    <row r="67" spans="1:23" ht="12.75">
      <c r="A67" s="3"/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"/>
      <c r="V67" s="1"/>
      <c r="W67" s="1"/>
    </row>
    <row r="68" spans="1:23" ht="12.75">
      <c r="A68" s="3"/>
      <c r="B68" s="3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"/>
      <c r="V68" s="1"/>
      <c r="W68" s="1"/>
    </row>
    <row r="69" spans="1:23" ht="12.75">
      <c r="A69" s="3"/>
      <c r="B69" s="3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"/>
      <c r="V69" s="1"/>
      <c r="W69" s="1"/>
    </row>
    <row r="70" spans="1:23" ht="12.75">
      <c r="A70" s="3"/>
      <c r="B70" s="3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"/>
      <c r="V70" s="1"/>
      <c r="W70" s="1"/>
    </row>
    <row r="71" spans="1:23" ht="12.75">
      <c r="A71" s="3"/>
      <c r="B71" s="3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"/>
      <c r="V71" s="1"/>
      <c r="W71" s="1"/>
    </row>
    <row r="72" spans="1:23" ht="12.75">
      <c r="A72" s="3"/>
      <c r="B72" s="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"/>
      <c r="V72" s="1"/>
      <c r="W72" s="1"/>
    </row>
    <row r="73" spans="1:23" ht="12.75">
      <c r="A73" s="3"/>
      <c r="B73" s="3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"/>
      <c r="V73" s="1"/>
      <c r="W73" s="1"/>
    </row>
    <row r="74" spans="1:23" ht="12.75">
      <c r="A74" s="3"/>
      <c r="B74" s="3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"/>
      <c r="V74" s="1"/>
      <c r="W74" s="1"/>
    </row>
    <row r="75" spans="1:23" ht="12.75">
      <c r="A75" s="3"/>
      <c r="B75" s="3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"/>
      <c r="V75" s="1"/>
      <c r="W75" s="1"/>
    </row>
    <row r="76" spans="1:23" ht="12.75">
      <c r="A76" s="3"/>
      <c r="B76" s="3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"/>
      <c r="V76" s="1"/>
      <c r="W76" s="1"/>
    </row>
    <row r="77" spans="1:23" ht="12.75">
      <c r="A77" s="3"/>
      <c r="B77" s="3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"/>
      <c r="V77" s="1"/>
      <c r="W77" s="1"/>
    </row>
    <row r="78" spans="1:23" ht="12.75">
      <c r="A78" s="3"/>
      <c r="B78" s="3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"/>
      <c r="V78" s="1"/>
      <c r="W78" s="1"/>
    </row>
    <row r="79" spans="1:23" ht="12.75">
      <c r="A79" s="3"/>
      <c r="B79" s="3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"/>
      <c r="V79" s="1"/>
      <c r="W79" s="1"/>
    </row>
    <row r="80" spans="1:23" ht="12.75">
      <c r="A80" s="3"/>
      <c r="B80" s="3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"/>
      <c r="V80" s="1"/>
      <c r="W80" s="1"/>
    </row>
    <row r="81" spans="1:23" ht="12.75">
      <c r="A81" s="3"/>
      <c r="B81" s="3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"/>
      <c r="V81" s="1"/>
      <c r="W81" s="1"/>
    </row>
    <row r="82" spans="1:23" ht="12.75">
      <c r="A82" s="3"/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"/>
      <c r="V82" s="1"/>
      <c r="W82" s="1"/>
    </row>
    <row r="83" spans="1:23" ht="12.75">
      <c r="A83" s="3"/>
      <c r="B83" s="3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"/>
      <c r="V83" s="1"/>
      <c r="W83" s="1"/>
    </row>
    <row r="84" spans="1:23" ht="12.75">
      <c r="A84" s="3"/>
      <c r="B84" s="3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"/>
      <c r="V84" s="1"/>
      <c r="W84" s="1"/>
    </row>
    <row r="85" spans="1:23" ht="12.75">
      <c r="A85" s="3"/>
      <c r="B85" s="3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"/>
      <c r="V85" s="1"/>
      <c r="W85" s="1"/>
    </row>
    <row r="86" spans="1:23" ht="12.75">
      <c r="A86" s="3"/>
      <c r="B86" s="3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"/>
      <c r="V86" s="1"/>
      <c r="W86" s="1"/>
    </row>
    <row r="87" spans="1:23" ht="12.75">
      <c r="A87" s="3"/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"/>
      <c r="V87" s="1"/>
      <c r="W87" s="1"/>
    </row>
    <row r="88" spans="1:23" ht="12.75">
      <c r="A88" s="3"/>
      <c r="B88" s="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"/>
      <c r="V88" s="1"/>
      <c r="W88" s="1"/>
    </row>
    <row r="89" spans="1:23" ht="12.75">
      <c r="A89" s="3"/>
      <c r="B89" s="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"/>
      <c r="V89" s="1"/>
      <c r="W89" s="1"/>
    </row>
    <row r="90" spans="1:23" ht="12.75">
      <c r="A90" s="3"/>
      <c r="B90" s="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"/>
      <c r="V90" s="1"/>
      <c r="W90" s="1"/>
    </row>
    <row r="91" spans="1:23" ht="12.75">
      <c r="A91" s="3"/>
      <c r="B91" s="3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"/>
      <c r="V91" s="1"/>
      <c r="W91" s="1"/>
    </row>
    <row r="92" spans="1:23" ht="12.75">
      <c r="A92" s="3"/>
      <c r="B92" s="3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"/>
      <c r="V92" s="1"/>
      <c r="W92" s="1"/>
    </row>
    <row r="93" spans="3:23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3:23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3:23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3:23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3:23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3:23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3:23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3:23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3:23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3:23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3:23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3:23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3:23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3:23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3:23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3:23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3:23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3:23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3:23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3:23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3:23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3:23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3:23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3:23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3:23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3:23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3:23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3:23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3:23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3:23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3:23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3:23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3:23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3:23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3:23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3:23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3:23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3:23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3:23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3:23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3:23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3:23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3:23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3:23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3:23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3:23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3:23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3:23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3:23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3:23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3:23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3:23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3:23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3:23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3:23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3:23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3:23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3:23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3:23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3:23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3:23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3:23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3:23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3:23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3:23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3:23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3:23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3:23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3:23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3:23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3:23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3:23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3:23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3:23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3:23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3:23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3:23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3:23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3:23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3:23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3:23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3:23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3:23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3:23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3:23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3:23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3:23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3:23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3:23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3:23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3:23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3:23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3:23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3:23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3:23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3:23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3:23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3:23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3:23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3:23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3:23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3:23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3:23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3:23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3:23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3:23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3:23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3:23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3:23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3:23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23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3:23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3:23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3:23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3:23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3:23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3:23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3:23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ht="12">
      <c r="F212" s="1"/>
    </row>
    <row r="213" ht="12">
      <c r="F213" s="1"/>
    </row>
    <row r="214" ht="12">
      <c r="F214" s="1"/>
    </row>
    <row r="215" ht="12">
      <c r="F215" s="1"/>
    </row>
    <row r="216" ht="12">
      <c r="F216" s="1"/>
    </row>
  </sheetData>
  <mergeCells count="12">
    <mergeCell ref="B5:S5"/>
    <mergeCell ref="B3:S3"/>
    <mergeCell ref="B1:S1"/>
    <mergeCell ref="D7:E7"/>
    <mergeCell ref="F7:G7"/>
    <mergeCell ref="H7:I7"/>
    <mergeCell ref="J7:K7"/>
    <mergeCell ref="L7:M7"/>
    <mergeCell ref="N7:O7"/>
    <mergeCell ref="P7:Q7"/>
    <mergeCell ref="R7:S7"/>
    <mergeCell ref="E6:S6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2004-03-03T16:08:20Z</cp:lastPrinted>
  <dcterms:created xsi:type="dcterms:W3CDTF">2004-02-02T22:32:39Z</dcterms:created>
  <dcterms:modified xsi:type="dcterms:W3CDTF">2005-05-25T15:56:51Z</dcterms:modified>
  <cp:category/>
  <cp:version/>
  <cp:contentType/>
  <cp:contentStatus/>
</cp:coreProperties>
</file>