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708" sheetId="1" r:id="rId1"/>
  </sheets>
  <definedNames>
    <definedName name="_xlnm.Print_Area" localSheetId="0">'CUAD1708'!$A$10:$K$170</definedName>
    <definedName name="_xlnm.Print_Titles" localSheetId="0">'CUAD1708'!$1:$9</definedName>
  </definedNames>
  <calcPr fullCalcOnLoad="1"/>
</workbook>
</file>

<file path=xl/sharedStrings.xml><?xml version="1.0" encoding="utf-8"?>
<sst xmlns="http://schemas.openxmlformats.org/spreadsheetml/2006/main" count="155" uniqueCount="139">
  <si>
    <t>DE</t>
  </si>
  <si>
    <t>0 A 27</t>
  </si>
  <si>
    <t>28 A 364</t>
  </si>
  <si>
    <t>1 A 4</t>
  </si>
  <si>
    <t>5 A 14</t>
  </si>
  <si>
    <t>15 A 18</t>
  </si>
  <si>
    <t>20 A 44</t>
  </si>
  <si>
    <t>45 A 64</t>
  </si>
  <si>
    <t>65 O MAS</t>
  </si>
  <si>
    <t>U N I D A D   M E D I C A</t>
  </si>
  <si>
    <t>TOTAL</t>
  </si>
  <si>
    <t>DIAS</t>
  </si>
  <si>
    <t>AREA FORANEA</t>
  </si>
  <si>
    <t>AGUASCALIENTES</t>
  </si>
  <si>
    <t>C.H. AGUASCALIENTES, AGS.</t>
  </si>
  <si>
    <t>COAHUILA</t>
  </si>
  <si>
    <t>C.H. SALTILLO</t>
  </si>
  <si>
    <t>C.H. MONCLOVA</t>
  </si>
  <si>
    <t>U.M.F. CUATROCIENEGAS</t>
  </si>
  <si>
    <t>C.H. PIEDRAS NEGRAS</t>
  </si>
  <si>
    <t>U.M.F. CD. ALLENDE</t>
  </si>
  <si>
    <t>U.M.F. ZARAGOZA</t>
  </si>
  <si>
    <t>C.M.F. CD. ACU¥A</t>
  </si>
  <si>
    <t>C.M.F. NUEVA ROSITA</t>
  </si>
  <si>
    <t>C.M.F. CD. SABINAS</t>
  </si>
  <si>
    <t>C.M.F. PARRAS DE LA FUENTE</t>
  </si>
  <si>
    <t>CHIHUAHUA</t>
  </si>
  <si>
    <t>H.G. CHIHUAHUA</t>
  </si>
  <si>
    <t>U.M.F. CD. JIMENEZ</t>
  </si>
  <si>
    <t>C.H. CD. CUAUHTEMOC</t>
  </si>
  <si>
    <t>U.M.F. CD. CAMARGO</t>
  </si>
  <si>
    <t>DURANGO</t>
  </si>
  <si>
    <t>H.G. DURANGO</t>
  </si>
  <si>
    <t>U.M.F. SANTIAGO PAPASQUIARO MR1</t>
  </si>
  <si>
    <t>GUANAJUATO</t>
  </si>
  <si>
    <t>C.M.F. SALAMANCA</t>
  </si>
  <si>
    <t>HIDALGO</t>
  </si>
  <si>
    <t>H.G. PACHUCA</t>
  </si>
  <si>
    <t>C.M.F. TULANCINGO</t>
  </si>
  <si>
    <t>C.M.F. MIXQUIAHUALA</t>
  </si>
  <si>
    <t>JALISCO</t>
  </si>
  <si>
    <t>H.R. ZAPOPAN</t>
  </si>
  <si>
    <t>U.M.F. COLOTLAN</t>
  </si>
  <si>
    <t>U.M.F. COCULA</t>
  </si>
  <si>
    <t>U.M.F. ARANDAS</t>
  </si>
  <si>
    <t>U.M.F. OCOTLAN</t>
  </si>
  <si>
    <t>U.M.F. YAHUALICA</t>
  </si>
  <si>
    <t>C.M.F. LAGOS DE MORENO</t>
  </si>
  <si>
    <t>C.M.F. AUTLAN DE NAVARRO</t>
  </si>
  <si>
    <t>C.H. PUERTO VALLARTA</t>
  </si>
  <si>
    <t>U.M.F. TOMATLAN</t>
  </si>
  <si>
    <t>NAYARIT</t>
  </si>
  <si>
    <t>H.G. TEPIC</t>
  </si>
  <si>
    <t>C.M.F. ACAPONETA</t>
  </si>
  <si>
    <t>NUEVO LEON</t>
  </si>
  <si>
    <t>U.M.F. CERRALVO</t>
  </si>
  <si>
    <t>U.M.F. DR. ARROYO</t>
  </si>
  <si>
    <t>U.M.F. GALEANA</t>
  </si>
  <si>
    <t>U.M.F. LINARES</t>
  </si>
  <si>
    <t>U.M.F. MONTEMORELOS</t>
  </si>
  <si>
    <t>U.M.F. SABINAS HIDALGO</t>
  </si>
  <si>
    <t>C.E. LINARES</t>
  </si>
  <si>
    <t>OAXACA</t>
  </si>
  <si>
    <t>C.H. HUAJUAPAM DE LEON</t>
  </si>
  <si>
    <t>U.M.F. PUTLA VILLA DE GUERRERO</t>
  </si>
  <si>
    <t>C.M.F. PUERTO ESCONDIDO</t>
  </si>
  <si>
    <t>U.M.F. CACAHUATEPEC</t>
  </si>
  <si>
    <t>U.M.F. PINOTEPA NACIONAL</t>
  </si>
  <si>
    <t>U.M.F. POCHUTLA</t>
  </si>
  <si>
    <t>U.M.F. RIO GRANDE</t>
  </si>
  <si>
    <t>U.M.F. SANTA ROSA DE LIMA</t>
  </si>
  <si>
    <t>U.M.F. SANTA MARIA HUATULCO</t>
  </si>
  <si>
    <t>U.M.F. SANTIAGO JAMILTEPEC</t>
  </si>
  <si>
    <t>U.M.F. PINOTEPA DE DON LUIS</t>
  </si>
  <si>
    <t>U.M.F. SANTOS REYES NOPALA</t>
  </si>
  <si>
    <t>U.M.F. SANTIAGO LLANO GRANDE</t>
  </si>
  <si>
    <t>U.M.F. AYUTLA MIXE</t>
  </si>
  <si>
    <t>U.M.F. CUICATLAN</t>
  </si>
  <si>
    <t>PUEBLA</t>
  </si>
  <si>
    <t>C.M.F. ACATLAN DE OSORIO</t>
  </si>
  <si>
    <t>U.M.F. IZUCAR DE MATAMOROS</t>
  </si>
  <si>
    <t>C.H. HUAUCHINANGO</t>
  </si>
  <si>
    <t>U.M.F. METLALTOYUCA</t>
  </si>
  <si>
    <t>U.M.F. CHIGNAHUAPAN</t>
  </si>
  <si>
    <t>U.M.F. TETELA DE OCAMPO</t>
  </si>
  <si>
    <t>U.M.F. ZACATLAN</t>
  </si>
  <si>
    <t>C.H. TEHUACAN</t>
  </si>
  <si>
    <t>U.M.F. CD. SERDAN</t>
  </si>
  <si>
    <t>U.M.F. COXCATLAN</t>
  </si>
  <si>
    <t>U.M.F. TLATLAUQUITEPEC</t>
  </si>
  <si>
    <t>SAN LUIS POTOSI</t>
  </si>
  <si>
    <t>H.G. SAN LUIS POTOSI, S.L.P.</t>
  </si>
  <si>
    <t>U.M.F. TAMAZUNCHALE</t>
  </si>
  <si>
    <t>U.M.F. RIO VERDE</t>
  </si>
  <si>
    <t>SINALOA</t>
  </si>
  <si>
    <t>H.R. CULIACAN</t>
  </si>
  <si>
    <t>SONORA</t>
  </si>
  <si>
    <t>H.G. HERMOSILLO</t>
  </si>
  <si>
    <t>C.M.F. NOGALES</t>
  </si>
  <si>
    <t>U.M.F. CABORCA</t>
  </si>
  <si>
    <t>C.M.F. AGUA PRIETA</t>
  </si>
  <si>
    <t>C.M.F. CANANEA</t>
  </si>
  <si>
    <t>TABASCO</t>
  </si>
  <si>
    <t>H.G. VILLAHERMOSA</t>
  </si>
  <si>
    <t>U.M.F. BALANCAN DE DOMINGUEZ</t>
  </si>
  <si>
    <t>U.M.F. CUNDUACAN</t>
  </si>
  <si>
    <t>U.M.F. EL TRIUNFO</t>
  </si>
  <si>
    <t>U.M.F. EMILIANO ZAPATA</t>
  </si>
  <si>
    <t>U.M.F. JONUTA</t>
  </si>
  <si>
    <t>U.M.F. MACUSPANA</t>
  </si>
  <si>
    <t>U.M.F. TEAPA</t>
  </si>
  <si>
    <t>U.M.F. TENOSIQUE DE PINO SUAREZ</t>
  </si>
  <si>
    <t>U.M.F. COMALCALCO</t>
  </si>
  <si>
    <t>TAMAULIPAS</t>
  </si>
  <si>
    <t>C.H. CD. VICTORIA</t>
  </si>
  <si>
    <t>H.G. TAMPICO</t>
  </si>
  <si>
    <t>U.M.F. SAN FERNANDO</t>
  </si>
  <si>
    <t>TLAXCALA</t>
  </si>
  <si>
    <t>C.H. TLAXCALA, TLAX.</t>
  </si>
  <si>
    <t>U.M.F. CALPULALPAN</t>
  </si>
  <si>
    <t>U.M.F. HUAMANTLA</t>
  </si>
  <si>
    <t>VERACRUZ</t>
  </si>
  <si>
    <t>C.H. XALAPA</t>
  </si>
  <si>
    <t>H.G. VERACRUZ, VER.</t>
  </si>
  <si>
    <t>C.M.F. CORDOBA</t>
  </si>
  <si>
    <t>C.H. ORIZABA</t>
  </si>
  <si>
    <t>U.M.F. COSAMALOAPAN DE CARPIO</t>
  </si>
  <si>
    <t>C.H. COATZACOALCOS</t>
  </si>
  <si>
    <t>C.M.F. SAN ANDRES TUXTLA</t>
  </si>
  <si>
    <t>C.M.F. MINATITLAN</t>
  </si>
  <si>
    <t>C.M.F. MARTINEZ DE LA TORRE</t>
  </si>
  <si>
    <t>C.M.F. LAS CHOAPAS</t>
  </si>
  <si>
    <t>C.M.F. ACAYUCAN</t>
  </si>
  <si>
    <t>C.M.F. NARANJOS</t>
  </si>
  <si>
    <t>C.M.F. PANUCO</t>
  </si>
  <si>
    <t>ANUARIO ESTADISTICO 2002</t>
  </si>
  <si>
    <t>17. 8 EGRESOS POR GRUPOS DE EDAD Y UNIDAD MEDICA</t>
  </si>
  <si>
    <t>SERVICIOS SUBROGADOS</t>
  </si>
  <si>
    <t>AÑOS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</si>
</sst>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1" max="1" width="35.7109375" style="0" customWidth="1"/>
  </cols>
  <sheetData>
    <row r="1" spans="1:11" ht="12.75">
      <c r="A1" s="9" t="s">
        <v>135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3" spans="1:11" ht="12.75">
      <c r="A3" s="9" t="s">
        <v>136</v>
      </c>
      <c r="B3" s="9"/>
      <c r="C3" s="9"/>
      <c r="D3" s="9"/>
      <c r="E3" s="9"/>
      <c r="F3" s="9"/>
      <c r="G3" s="9"/>
      <c r="H3" s="9"/>
      <c r="I3" s="9"/>
      <c r="J3" s="9"/>
      <c r="K3" s="9"/>
    </row>
    <row r="5" ht="12.75">
      <c r="H5" s="8" t="s">
        <v>137</v>
      </c>
    </row>
    <row r="6" spans="1:11" ht="12.75">
      <c r="A6" s="5"/>
      <c r="B6" s="5"/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</row>
    <row r="7" spans="1:11" ht="12.75">
      <c r="A7" s="6"/>
      <c r="B7" s="6"/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>
        <v>19</v>
      </c>
      <c r="I7" s="6" t="s">
        <v>6</v>
      </c>
      <c r="J7" s="6" t="s">
        <v>7</v>
      </c>
      <c r="K7" s="6" t="s">
        <v>8</v>
      </c>
    </row>
    <row r="8" spans="1:11" ht="12.75">
      <c r="A8" s="7" t="s">
        <v>9</v>
      </c>
      <c r="B8" s="6" t="s">
        <v>10</v>
      </c>
      <c r="C8" s="6" t="s">
        <v>11</v>
      </c>
      <c r="D8" s="6" t="s">
        <v>11</v>
      </c>
      <c r="E8" s="6" t="s">
        <v>138</v>
      </c>
      <c r="F8" s="6" t="s">
        <v>138</v>
      </c>
      <c r="G8" s="6" t="s">
        <v>138</v>
      </c>
      <c r="H8" s="6" t="s">
        <v>138</v>
      </c>
      <c r="I8" s="6" t="s">
        <v>138</v>
      </c>
      <c r="J8" s="6" t="s">
        <v>138</v>
      </c>
      <c r="K8" s="6" t="s">
        <v>138</v>
      </c>
    </row>
    <row r="9" spans="1:11" ht="12.75">
      <c r="A9" s="4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1" t="s">
        <v>10</v>
      </c>
      <c r="B10" s="2">
        <f>SUM(B12)</f>
        <v>6697</v>
      </c>
      <c r="C10" s="2">
        <f aca="true" t="shared" si="0" ref="C10:K10">SUM(C12)</f>
        <v>76</v>
      </c>
      <c r="D10" s="2">
        <f t="shared" si="0"/>
        <v>82</v>
      </c>
      <c r="E10" s="2">
        <f t="shared" si="0"/>
        <v>272</v>
      </c>
      <c r="F10" s="2">
        <f t="shared" si="0"/>
        <v>491</v>
      </c>
      <c r="G10" s="2">
        <f t="shared" si="0"/>
        <v>251</v>
      </c>
      <c r="H10" s="2">
        <f t="shared" si="0"/>
        <v>51</v>
      </c>
      <c r="I10" s="2">
        <f t="shared" si="0"/>
        <v>3112</v>
      </c>
      <c r="J10" s="2">
        <f t="shared" si="0"/>
        <v>1265</v>
      </c>
      <c r="K10" s="2">
        <f t="shared" si="0"/>
        <v>1097</v>
      </c>
    </row>
    <row r="12" spans="1:11" ht="12.75">
      <c r="A12" s="1" t="s">
        <v>12</v>
      </c>
      <c r="B12" s="2">
        <f>SUM(B14:B170)/2</f>
        <v>6697</v>
      </c>
      <c r="C12" s="2">
        <f aca="true" t="shared" si="1" ref="C12:K12">SUM(C14:C170)/2</f>
        <v>76</v>
      </c>
      <c r="D12" s="2">
        <f t="shared" si="1"/>
        <v>82</v>
      </c>
      <c r="E12" s="2">
        <f t="shared" si="1"/>
        <v>272</v>
      </c>
      <c r="F12" s="2">
        <f t="shared" si="1"/>
        <v>491</v>
      </c>
      <c r="G12" s="2">
        <f t="shared" si="1"/>
        <v>251</v>
      </c>
      <c r="H12" s="2">
        <f t="shared" si="1"/>
        <v>51</v>
      </c>
      <c r="I12" s="2">
        <f t="shared" si="1"/>
        <v>3112</v>
      </c>
      <c r="J12" s="2">
        <f t="shared" si="1"/>
        <v>1265</v>
      </c>
      <c r="K12" s="2">
        <f t="shared" si="1"/>
        <v>1097</v>
      </c>
    </row>
    <row r="14" spans="1:10" ht="12.75">
      <c r="A14" s="1" t="s">
        <v>13</v>
      </c>
      <c r="B14">
        <f>SUM(C14:K14)</f>
        <v>43</v>
      </c>
      <c r="D14">
        <v>2</v>
      </c>
      <c r="I14">
        <v>17</v>
      </c>
      <c r="J14">
        <v>24</v>
      </c>
    </row>
    <row r="15" ht="12.75">
      <c r="B15">
        <f aca="true" t="shared" si="2" ref="B15:B78">SUM(C15:K15)</f>
        <v>0</v>
      </c>
    </row>
    <row r="16" spans="1:10" ht="12.75">
      <c r="A16" s="1" t="s">
        <v>14</v>
      </c>
      <c r="B16">
        <f t="shared" si="2"/>
        <v>43</v>
      </c>
      <c r="D16">
        <v>2</v>
      </c>
      <c r="I16">
        <v>17</v>
      </c>
      <c r="J16">
        <v>24</v>
      </c>
    </row>
    <row r="17" ht="12.75">
      <c r="B17">
        <f t="shared" si="2"/>
        <v>0</v>
      </c>
    </row>
    <row r="18" spans="1:11" ht="12.75">
      <c r="A18" s="1" t="s">
        <v>15</v>
      </c>
      <c r="B18">
        <f t="shared" si="2"/>
        <v>1560</v>
      </c>
      <c r="C18">
        <v>5</v>
      </c>
      <c r="D18">
        <v>12</v>
      </c>
      <c r="E18">
        <v>61</v>
      </c>
      <c r="F18">
        <v>100</v>
      </c>
      <c r="G18">
        <v>63</v>
      </c>
      <c r="H18">
        <v>6</v>
      </c>
      <c r="I18">
        <v>663</v>
      </c>
      <c r="J18">
        <v>338</v>
      </c>
      <c r="K18">
        <v>312</v>
      </c>
    </row>
    <row r="19" ht="12.75">
      <c r="B19">
        <f t="shared" si="2"/>
        <v>0</v>
      </c>
    </row>
    <row r="20" spans="1:11" ht="12.75">
      <c r="A20" s="1" t="s">
        <v>16</v>
      </c>
      <c r="B20">
        <f t="shared" si="2"/>
        <v>16</v>
      </c>
      <c r="C20">
        <v>3</v>
      </c>
      <c r="G20">
        <v>1</v>
      </c>
      <c r="I20">
        <v>5</v>
      </c>
      <c r="J20">
        <v>6</v>
      </c>
      <c r="K20">
        <v>1</v>
      </c>
    </row>
    <row r="21" spans="1:9" ht="12.75">
      <c r="A21" s="1" t="s">
        <v>17</v>
      </c>
      <c r="B21">
        <f t="shared" si="2"/>
        <v>3</v>
      </c>
      <c r="I21">
        <v>3</v>
      </c>
    </row>
    <row r="22" spans="1:11" ht="12.75">
      <c r="A22" s="1" t="s">
        <v>18</v>
      </c>
      <c r="B22">
        <f t="shared" si="2"/>
        <v>22</v>
      </c>
      <c r="E22">
        <v>3</v>
      </c>
      <c r="F22">
        <v>2</v>
      </c>
      <c r="G22">
        <v>1</v>
      </c>
      <c r="I22">
        <v>10</v>
      </c>
      <c r="K22">
        <v>6</v>
      </c>
    </row>
    <row r="23" spans="1:10" ht="12.75">
      <c r="A23" s="1" t="s">
        <v>19</v>
      </c>
      <c r="B23">
        <f t="shared" si="2"/>
        <v>6</v>
      </c>
      <c r="G23">
        <v>1</v>
      </c>
      <c r="H23">
        <v>1</v>
      </c>
      <c r="I23">
        <v>2</v>
      </c>
      <c r="J23">
        <v>2</v>
      </c>
    </row>
    <row r="24" spans="1:11" ht="12.75">
      <c r="A24" s="1" t="s">
        <v>20</v>
      </c>
      <c r="B24">
        <f t="shared" si="2"/>
        <v>44</v>
      </c>
      <c r="D24">
        <v>1</v>
      </c>
      <c r="F24">
        <v>2</v>
      </c>
      <c r="G24">
        <v>2</v>
      </c>
      <c r="I24">
        <v>22</v>
      </c>
      <c r="J24">
        <v>6</v>
      </c>
      <c r="K24">
        <v>11</v>
      </c>
    </row>
    <row r="25" spans="1:11" ht="12.75">
      <c r="A25" s="1" t="s">
        <v>21</v>
      </c>
      <c r="B25">
        <f t="shared" si="2"/>
        <v>26</v>
      </c>
      <c r="F25">
        <v>1</v>
      </c>
      <c r="G25">
        <v>2</v>
      </c>
      <c r="I25">
        <v>14</v>
      </c>
      <c r="J25">
        <v>4</v>
      </c>
      <c r="K25">
        <v>5</v>
      </c>
    </row>
    <row r="26" spans="1:11" ht="12.75">
      <c r="A26" s="1" t="s">
        <v>22</v>
      </c>
      <c r="B26">
        <f t="shared" si="2"/>
        <v>259</v>
      </c>
      <c r="C26">
        <v>2</v>
      </c>
      <c r="D26">
        <v>4</v>
      </c>
      <c r="E26">
        <v>11</v>
      </c>
      <c r="F26">
        <v>11</v>
      </c>
      <c r="G26">
        <v>14</v>
      </c>
      <c r="H26">
        <v>1</v>
      </c>
      <c r="I26">
        <v>126</v>
      </c>
      <c r="J26">
        <v>44</v>
      </c>
      <c r="K26">
        <v>46</v>
      </c>
    </row>
    <row r="27" spans="1:11" ht="12.75">
      <c r="A27" s="1" t="s">
        <v>23</v>
      </c>
      <c r="B27">
        <f t="shared" si="2"/>
        <v>603</v>
      </c>
      <c r="D27">
        <v>6</v>
      </c>
      <c r="E27">
        <v>25</v>
      </c>
      <c r="F27">
        <v>45</v>
      </c>
      <c r="G27">
        <v>19</v>
      </c>
      <c r="H27">
        <v>3</v>
      </c>
      <c r="I27">
        <v>254</v>
      </c>
      <c r="J27">
        <v>135</v>
      </c>
      <c r="K27">
        <v>116</v>
      </c>
    </row>
    <row r="28" spans="1:11" ht="12.75">
      <c r="A28" s="1" t="s">
        <v>24</v>
      </c>
      <c r="B28">
        <f t="shared" si="2"/>
        <v>289</v>
      </c>
      <c r="D28">
        <v>1</v>
      </c>
      <c r="E28">
        <v>14</v>
      </c>
      <c r="F28">
        <v>16</v>
      </c>
      <c r="G28">
        <v>8</v>
      </c>
      <c r="I28">
        <v>110</v>
      </c>
      <c r="J28">
        <v>65</v>
      </c>
      <c r="K28">
        <v>75</v>
      </c>
    </row>
    <row r="29" spans="1:11" ht="12.75">
      <c r="A29" s="1" t="s">
        <v>25</v>
      </c>
      <c r="B29">
        <f t="shared" si="2"/>
        <v>292</v>
      </c>
      <c r="E29">
        <v>8</v>
      </c>
      <c r="F29">
        <v>23</v>
      </c>
      <c r="G29">
        <v>15</v>
      </c>
      <c r="H29">
        <v>1</v>
      </c>
      <c r="I29">
        <v>117</v>
      </c>
      <c r="J29">
        <v>76</v>
      </c>
      <c r="K29">
        <v>52</v>
      </c>
    </row>
    <row r="30" ht="12.75">
      <c r="B30">
        <f t="shared" si="2"/>
        <v>0</v>
      </c>
    </row>
    <row r="31" spans="1:11" ht="12.75">
      <c r="A31" s="1" t="s">
        <v>26</v>
      </c>
      <c r="B31">
        <f t="shared" si="2"/>
        <v>542</v>
      </c>
      <c r="C31">
        <v>2</v>
      </c>
      <c r="D31">
        <v>9</v>
      </c>
      <c r="E31">
        <v>20</v>
      </c>
      <c r="F31">
        <v>33</v>
      </c>
      <c r="G31">
        <v>24</v>
      </c>
      <c r="H31">
        <v>3</v>
      </c>
      <c r="I31">
        <v>251</v>
      </c>
      <c r="J31">
        <v>117</v>
      </c>
      <c r="K31">
        <v>83</v>
      </c>
    </row>
    <row r="32" ht="12.75">
      <c r="B32">
        <f t="shared" si="2"/>
        <v>0</v>
      </c>
    </row>
    <row r="33" spans="1:11" ht="12.75">
      <c r="A33" s="1" t="s">
        <v>27</v>
      </c>
      <c r="B33">
        <f t="shared" si="2"/>
        <v>56</v>
      </c>
      <c r="G33">
        <v>3</v>
      </c>
      <c r="I33">
        <v>25</v>
      </c>
      <c r="J33">
        <v>23</v>
      </c>
      <c r="K33">
        <v>5</v>
      </c>
    </row>
    <row r="34" spans="1:11" ht="12.75">
      <c r="A34" s="1" t="s">
        <v>28</v>
      </c>
      <c r="B34">
        <f t="shared" si="2"/>
        <v>109</v>
      </c>
      <c r="D34">
        <v>4</v>
      </c>
      <c r="E34">
        <v>10</v>
      </c>
      <c r="F34">
        <v>17</v>
      </c>
      <c r="G34">
        <v>2</v>
      </c>
      <c r="H34">
        <v>1</v>
      </c>
      <c r="I34">
        <v>20</v>
      </c>
      <c r="J34">
        <v>28</v>
      </c>
      <c r="K34">
        <v>27</v>
      </c>
    </row>
    <row r="35" spans="1:11" ht="12.75">
      <c r="A35" s="1" t="s">
        <v>29</v>
      </c>
      <c r="B35">
        <f t="shared" si="2"/>
        <v>316</v>
      </c>
      <c r="C35">
        <v>2</v>
      </c>
      <c r="D35">
        <v>5</v>
      </c>
      <c r="E35">
        <v>6</v>
      </c>
      <c r="F35">
        <v>14</v>
      </c>
      <c r="G35">
        <v>17</v>
      </c>
      <c r="H35">
        <v>2</v>
      </c>
      <c r="I35">
        <v>180</v>
      </c>
      <c r="J35">
        <v>49</v>
      </c>
      <c r="K35">
        <v>41</v>
      </c>
    </row>
    <row r="36" spans="1:11" ht="12.75">
      <c r="A36" s="1" t="s">
        <v>30</v>
      </c>
      <c r="B36">
        <f t="shared" si="2"/>
        <v>61</v>
      </c>
      <c r="E36">
        <v>4</v>
      </c>
      <c r="F36">
        <v>2</v>
      </c>
      <c r="G36">
        <v>2</v>
      </c>
      <c r="I36">
        <v>26</v>
      </c>
      <c r="J36">
        <v>17</v>
      </c>
      <c r="K36">
        <v>10</v>
      </c>
    </row>
    <row r="37" ht="12.75">
      <c r="B37">
        <f t="shared" si="2"/>
        <v>0</v>
      </c>
    </row>
    <row r="38" spans="1:11" ht="12.75">
      <c r="A38" s="1" t="s">
        <v>31</v>
      </c>
      <c r="B38">
        <f t="shared" si="2"/>
        <v>98</v>
      </c>
      <c r="C38">
        <v>1</v>
      </c>
      <c r="D38">
        <v>2</v>
      </c>
      <c r="E38">
        <v>3</v>
      </c>
      <c r="F38">
        <v>5</v>
      </c>
      <c r="G38">
        <v>2</v>
      </c>
      <c r="H38">
        <v>2</v>
      </c>
      <c r="I38">
        <v>53</v>
      </c>
      <c r="J38">
        <v>11</v>
      </c>
      <c r="K38">
        <v>19</v>
      </c>
    </row>
    <row r="39" ht="12.75">
      <c r="B39">
        <f t="shared" si="2"/>
        <v>0</v>
      </c>
    </row>
    <row r="40" spans="1:10" ht="12.75">
      <c r="A40" s="1" t="s">
        <v>32</v>
      </c>
      <c r="B40">
        <f t="shared" si="2"/>
        <v>17</v>
      </c>
      <c r="G40">
        <v>1</v>
      </c>
      <c r="I40">
        <v>9</v>
      </c>
      <c r="J40">
        <v>7</v>
      </c>
    </row>
    <row r="41" spans="1:11" ht="12.75">
      <c r="A41" s="1" t="s">
        <v>33</v>
      </c>
      <c r="B41">
        <f t="shared" si="2"/>
        <v>81</v>
      </c>
      <c r="C41">
        <v>1</v>
      </c>
      <c r="D41">
        <v>2</v>
      </c>
      <c r="E41">
        <v>3</v>
      </c>
      <c r="F41">
        <v>5</v>
      </c>
      <c r="G41">
        <v>1</v>
      </c>
      <c r="H41">
        <v>2</v>
      </c>
      <c r="I41">
        <v>44</v>
      </c>
      <c r="J41">
        <v>4</v>
      </c>
      <c r="K41">
        <v>19</v>
      </c>
    </row>
    <row r="42" ht="12.75">
      <c r="B42">
        <f t="shared" si="2"/>
        <v>0</v>
      </c>
    </row>
    <row r="43" spans="1:9" ht="12.75">
      <c r="A43" s="1" t="s">
        <v>34</v>
      </c>
      <c r="B43">
        <f t="shared" si="2"/>
        <v>2</v>
      </c>
      <c r="I43">
        <v>2</v>
      </c>
    </row>
    <row r="44" ht="12.75">
      <c r="B44">
        <f t="shared" si="2"/>
        <v>0</v>
      </c>
    </row>
    <row r="45" spans="1:9" ht="12.75">
      <c r="A45" s="1" t="s">
        <v>35</v>
      </c>
      <c r="B45">
        <f t="shared" si="2"/>
        <v>2</v>
      </c>
      <c r="I45">
        <v>2</v>
      </c>
    </row>
    <row r="46" ht="12.75">
      <c r="B46">
        <f t="shared" si="2"/>
        <v>0</v>
      </c>
    </row>
    <row r="47" spans="1:11" ht="12.75">
      <c r="A47" s="1" t="s">
        <v>36</v>
      </c>
      <c r="B47">
        <f t="shared" si="2"/>
        <v>17</v>
      </c>
      <c r="C47">
        <v>5</v>
      </c>
      <c r="F47">
        <v>1</v>
      </c>
      <c r="I47">
        <v>5</v>
      </c>
      <c r="J47">
        <v>5</v>
      </c>
      <c r="K47">
        <v>1</v>
      </c>
    </row>
    <row r="48" ht="12.75">
      <c r="B48">
        <f t="shared" si="2"/>
        <v>0</v>
      </c>
    </row>
    <row r="49" spans="1:3" ht="12.75">
      <c r="A49" s="1" t="s">
        <v>37</v>
      </c>
      <c r="B49">
        <f t="shared" si="2"/>
        <v>5</v>
      </c>
      <c r="C49">
        <v>5</v>
      </c>
    </row>
    <row r="50" spans="1:9" ht="12.75">
      <c r="A50" s="1" t="s">
        <v>38</v>
      </c>
      <c r="B50">
        <f t="shared" si="2"/>
        <v>2</v>
      </c>
      <c r="I50">
        <v>2</v>
      </c>
    </row>
    <row r="51" spans="1:11" ht="12.75">
      <c r="A51" s="1" t="s">
        <v>39</v>
      </c>
      <c r="B51">
        <f t="shared" si="2"/>
        <v>10</v>
      </c>
      <c r="F51">
        <v>1</v>
      </c>
      <c r="I51">
        <v>3</v>
      </c>
      <c r="J51">
        <v>5</v>
      </c>
      <c r="K51">
        <v>1</v>
      </c>
    </row>
    <row r="52" ht="12.75">
      <c r="B52">
        <f t="shared" si="2"/>
        <v>0</v>
      </c>
    </row>
    <row r="53" spans="1:11" ht="12.75">
      <c r="A53" s="1" t="s">
        <v>40</v>
      </c>
      <c r="B53">
        <f t="shared" si="2"/>
        <v>1616</v>
      </c>
      <c r="C53">
        <v>13</v>
      </c>
      <c r="D53">
        <v>14</v>
      </c>
      <c r="E53">
        <v>62</v>
      </c>
      <c r="F53">
        <v>145</v>
      </c>
      <c r="G53">
        <v>65</v>
      </c>
      <c r="H53">
        <v>12</v>
      </c>
      <c r="I53">
        <v>742</v>
      </c>
      <c r="J53">
        <v>309</v>
      </c>
      <c r="K53">
        <v>254</v>
      </c>
    </row>
    <row r="54" ht="12.75">
      <c r="B54">
        <f t="shared" si="2"/>
        <v>0</v>
      </c>
    </row>
    <row r="55" spans="1:11" ht="12.75">
      <c r="A55" s="1" t="s">
        <v>41</v>
      </c>
      <c r="B55">
        <f t="shared" si="2"/>
        <v>134</v>
      </c>
      <c r="F55">
        <v>3</v>
      </c>
      <c r="G55">
        <v>6</v>
      </c>
      <c r="H55">
        <v>2</v>
      </c>
      <c r="I55">
        <v>71</v>
      </c>
      <c r="J55">
        <v>45</v>
      </c>
      <c r="K55">
        <v>7</v>
      </c>
    </row>
    <row r="56" spans="1:9" ht="12.75">
      <c r="A56" s="1" t="s">
        <v>42</v>
      </c>
      <c r="B56">
        <f t="shared" si="2"/>
        <v>1</v>
      </c>
      <c r="I56">
        <v>1</v>
      </c>
    </row>
    <row r="57" spans="1:10" ht="12.75">
      <c r="A57" s="1" t="s">
        <v>43</v>
      </c>
      <c r="B57">
        <f t="shared" si="2"/>
        <v>18</v>
      </c>
      <c r="E57">
        <v>1</v>
      </c>
      <c r="F57">
        <v>2</v>
      </c>
      <c r="G57">
        <v>2</v>
      </c>
      <c r="I57">
        <v>12</v>
      </c>
      <c r="J57">
        <v>1</v>
      </c>
    </row>
    <row r="58" spans="1:11" ht="12.75">
      <c r="A58" s="1" t="s">
        <v>44</v>
      </c>
      <c r="B58">
        <f t="shared" si="2"/>
        <v>57</v>
      </c>
      <c r="C58">
        <v>2</v>
      </c>
      <c r="D58">
        <v>3</v>
      </c>
      <c r="F58">
        <v>8</v>
      </c>
      <c r="G58">
        <v>3</v>
      </c>
      <c r="I58">
        <v>34</v>
      </c>
      <c r="J58">
        <v>4</v>
      </c>
      <c r="K58">
        <v>3</v>
      </c>
    </row>
    <row r="59" spans="1:11" ht="12.75">
      <c r="A59" s="1" t="s">
        <v>45</v>
      </c>
      <c r="B59">
        <f t="shared" si="2"/>
        <v>202</v>
      </c>
      <c r="D59">
        <v>1</v>
      </c>
      <c r="E59">
        <v>10</v>
      </c>
      <c r="F59">
        <v>19</v>
      </c>
      <c r="G59">
        <v>16</v>
      </c>
      <c r="H59">
        <v>2</v>
      </c>
      <c r="I59">
        <v>99</v>
      </c>
      <c r="J59">
        <v>41</v>
      </c>
      <c r="K59">
        <v>14</v>
      </c>
    </row>
    <row r="60" spans="1:11" ht="12.75">
      <c r="A60" s="1" t="s">
        <v>46</v>
      </c>
      <c r="B60">
        <f t="shared" si="2"/>
        <v>36</v>
      </c>
      <c r="F60">
        <v>2</v>
      </c>
      <c r="I60">
        <v>20</v>
      </c>
      <c r="J60">
        <v>9</v>
      </c>
      <c r="K60">
        <v>5</v>
      </c>
    </row>
    <row r="61" spans="1:11" ht="12.75">
      <c r="A61" s="1" t="s">
        <v>47</v>
      </c>
      <c r="B61">
        <f t="shared" si="2"/>
        <v>48</v>
      </c>
      <c r="C61">
        <v>1</v>
      </c>
      <c r="E61">
        <v>1</v>
      </c>
      <c r="F61">
        <v>2</v>
      </c>
      <c r="G61">
        <v>1</v>
      </c>
      <c r="I61">
        <v>27</v>
      </c>
      <c r="J61">
        <v>8</v>
      </c>
      <c r="K61">
        <v>8</v>
      </c>
    </row>
    <row r="62" spans="1:11" ht="12.75">
      <c r="A62" s="1" t="s">
        <v>48</v>
      </c>
      <c r="B62">
        <f t="shared" si="2"/>
        <v>271</v>
      </c>
      <c r="C62">
        <v>4</v>
      </c>
      <c r="D62">
        <v>4</v>
      </c>
      <c r="E62">
        <v>13</v>
      </c>
      <c r="F62">
        <v>22</v>
      </c>
      <c r="G62">
        <v>3</v>
      </c>
      <c r="H62">
        <v>1</v>
      </c>
      <c r="I62">
        <v>128</v>
      </c>
      <c r="J62">
        <v>47</v>
      </c>
      <c r="K62">
        <v>49</v>
      </c>
    </row>
    <row r="63" spans="1:11" ht="12.75">
      <c r="A63" s="1" t="s">
        <v>49</v>
      </c>
      <c r="B63">
        <f t="shared" si="2"/>
        <v>401</v>
      </c>
      <c r="C63">
        <v>3</v>
      </c>
      <c r="D63">
        <v>1</v>
      </c>
      <c r="E63">
        <v>16</v>
      </c>
      <c r="F63">
        <v>32</v>
      </c>
      <c r="G63">
        <v>8</v>
      </c>
      <c r="H63">
        <v>3</v>
      </c>
      <c r="I63">
        <v>197</v>
      </c>
      <c r="J63">
        <v>66</v>
      </c>
      <c r="K63">
        <v>75</v>
      </c>
    </row>
    <row r="64" spans="1:11" ht="12.75">
      <c r="A64" s="1" t="s">
        <v>50</v>
      </c>
      <c r="B64">
        <f t="shared" si="2"/>
        <v>448</v>
      </c>
      <c r="C64">
        <v>3</v>
      </c>
      <c r="D64">
        <v>5</v>
      </c>
      <c r="E64">
        <v>21</v>
      </c>
      <c r="F64">
        <v>55</v>
      </c>
      <c r="G64">
        <v>26</v>
      </c>
      <c r="H64">
        <v>4</v>
      </c>
      <c r="I64">
        <v>153</v>
      </c>
      <c r="J64">
        <v>88</v>
      </c>
      <c r="K64">
        <v>93</v>
      </c>
    </row>
    <row r="65" ht="12.75">
      <c r="B65">
        <f t="shared" si="2"/>
        <v>0</v>
      </c>
    </row>
    <row r="66" spans="1:11" ht="12.75">
      <c r="A66" s="1" t="s">
        <v>51</v>
      </c>
      <c r="B66">
        <f t="shared" si="2"/>
        <v>135</v>
      </c>
      <c r="C66">
        <v>9</v>
      </c>
      <c r="E66">
        <v>9</v>
      </c>
      <c r="F66">
        <v>11</v>
      </c>
      <c r="G66">
        <v>5</v>
      </c>
      <c r="I66">
        <v>66</v>
      </c>
      <c r="J66">
        <v>22</v>
      </c>
      <c r="K66">
        <v>13</v>
      </c>
    </row>
    <row r="67" ht="12.75">
      <c r="B67">
        <f t="shared" si="2"/>
        <v>0</v>
      </c>
    </row>
    <row r="68" spans="1:11" ht="12.75">
      <c r="A68" s="1" t="s">
        <v>52</v>
      </c>
      <c r="B68">
        <f t="shared" si="2"/>
        <v>72</v>
      </c>
      <c r="C68">
        <v>9</v>
      </c>
      <c r="E68">
        <v>1</v>
      </c>
      <c r="F68">
        <v>6</v>
      </c>
      <c r="G68">
        <v>3</v>
      </c>
      <c r="I68">
        <v>41</v>
      </c>
      <c r="J68">
        <v>9</v>
      </c>
      <c r="K68">
        <v>3</v>
      </c>
    </row>
    <row r="69" spans="1:11" ht="12.75">
      <c r="A69" s="1" t="s">
        <v>53</v>
      </c>
      <c r="B69">
        <f t="shared" si="2"/>
        <v>63</v>
      </c>
      <c r="E69">
        <v>8</v>
      </c>
      <c r="F69">
        <v>5</v>
      </c>
      <c r="G69">
        <v>2</v>
      </c>
      <c r="I69">
        <v>25</v>
      </c>
      <c r="J69">
        <v>13</v>
      </c>
      <c r="K69">
        <v>10</v>
      </c>
    </row>
    <row r="70" ht="12.75">
      <c r="B70">
        <f t="shared" si="2"/>
        <v>0</v>
      </c>
    </row>
    <row r="71" spans="1:11" ht="12.75">
      <c r="A71" s="1" t="s">
        <v>54</v>
      </c>
      <c r="B71">
        <f t="shared" si="2"/>
        <v>360</v>
      </c>
      <c r="C71">
        <v>2</v>
      </c>
      <c r="D71">
        <v>9</v>
      </c>
      <c r="E71">
        <v>18</v>
      </c>
      <c r="F71">
        <v>21</v>
      </c>
      <c r="G71">
        <v>15</v>
      </c>
      <c r="H71">
        <v>2</v>
      </c>
      <c r="I71">
        <v>157</v>
      </c>
      <c r="J71">
        <v>66</v>
      </c>
      <c r="K71">
        <v>70</v>
      </c>
    </row>
    <row r="72" ht="12.75">
      <c r="B72">
        <f t="shared" si="2"/>
        <v>0</v>
      </c>
    </row>
    <row r="73" spans="1:11" ht="12.75">
      <c r="A73" s="1" t="s">
        <v>55</v>
      </c>
      <c r="B73">
        <f t="shared" si="2"/>
        <v>24</v>
      </c>
      <c r="D73">
        <v>1</v>
      </c>
      <c r="E73">
        <v>3</v>
      </c>
      <c r="I73">
        <v>11</v>
      </c>
      <c r="J73">
        <v>6</v>
      </c>
      <c r="K73">
        <v>3</v>
      </c>
    </row>
    <row r="74" spans="1:11" ht="12.75">
      <c r="A74" s="1" t="s">
        <v>56</v>
      </c>
      <c r="B74">
        <f t="shared" si="2"/>
        <v>118</v>
      </c>
      <c r="C74">
        <v>2</v>
      </c>
      <c r="D74">
        <v>7</v>
      </c>
      <c r="E74">
        <v>6</v>
      </c>
      <c r="F74">
        <v>8</v>
      </c>
      <c r="G74">
        <v>5</v>
      </c>
      <c r="H74">
        <v>1</v>
      </c>
      <c r="I74">
        <v>62</v>
      </c>
      <c r="J74">
        <v>10</v>
      </c>
      <c r="K74">
        <v>17</v>
      </c>
    </row>
    <row r="75" spans="1:11" ht="12.75">
      <c r="A75" s="1" t="s">
        <v>57</v>
      </c>
      <c r="B75">
        <f t="shared" si="2"/>
        <v>95</v>
      </c>
      <c r="E75">
        <v>4</v>
      </c>
      <c r="F75">
        <v>6</v>
      </c>
      <c r="G75">
        <v>2</v>
      </c>
      <c r="I75">
        <v>44</v>
      </c>
      <c r="J75">
        <v>21</v>
      </c>
      <c r="K75">
        <v>18</v>
      </c>
    </row>
    <row r="76" spans="1:11" ht="12.75">
      <c r="A76" s="1" t="s">
        <v>58</v>
      </c>
      <c r="B76">
        <f t="shared" si="2"/>
        <v>87</v>
      </c>
      <c r="D76">
        <v>1</v>
      </c>
      <c r="E76">
        <v>4</v>
      </c>
      <c r="F76">
        <v>5</v>
      </c>
      <c r="G76">
        <v>7</v>
      </c>
      <c r="I76">
        <v>25</v>
      </c>
      <c r="J76">
        <v>19</v>
      </c>
      <c r="K76">
        <v>26</v>
      </c>
    </row>
    <row r="77" spans="1:11" ht="12.75">
      <c r="A77" s="1" t="s">
        <v>59</v>
      </c>
      <c r="B77">
        <f t="shared" si="2"/>
        <v>10</v>
      </c>
      <c r="I77">
        <v>8</v>
      </c>
      <c r="J77">
        <v>1</v>
      </c>
      <c r="K77">
        <v>1</v>
      </c>
    </row>
    <row r="78" spans="1:10" ht="12.75">
      <c r="A78" s="1" t="s">
        <v>60</v>
      </c>
      <c r="B78">
        <f t="shared" si="2"/>
        <v>13</v>
      </c>
      <c r="E78">
        <v>1</v>
      </c>
      <c r="F78">
        <v>1</v>
      </c>
      <c r="G78">
        <v>1</v>
      </c>
      <c r="H78">
        <v>1</v>
      </c>
      <c r="I78">
        <v>4</v>
      </c>
      <c r="J78">
        <v>5</v>
      </c>
    </row>
    <row r="79" spans="1:11" ht="12.75">
      <c r="A79" s="1" t="s">
        <v>61</v>
      </c>
      <c r="B79">
        <f aca="true" t="shared" si="3" ref="B79:B142">SUM(C79:K79)</f>
        <v>13</v>
      </c>
      <c r="F79">
        <v>1</v>
      </c>
      <c r="I79">
        <v>3</v>
      </c>
      <c r="J79">
        <v>4</v>
      </c>
      <c r="K79">
        <v>5</v>
      </c>
    </row>
    <row r="80" ht="12.75">
      <c r="B80">
        <f t="shared" si="3"/>
        <v>0</v>
      </c>
    </row>
    <row r="81" spans="1:11" ht="12.75">
      <c r="A81" s="1" t="s">
        <v>62</v>
      </c>
      <c r="B81">
        <f t="shared" si="3"/>
        <v>639</v>
      </c>
      <c r="C81">
        <v>8</v>
      </c>
      <c r="D81">
        <v>14</v>
      </c>
      <c r="E81">
        <v>27</v>
      </c>
      <c r="F81">
        <v>46</v>
      </c>
      <c r="G81">
        <v>19</v>
      </c>
      <c r="H81">
        <v>3</v>
      </c>
      <c r="I81">
        <v>368</v>
      </c>
      <c r="J81">
        <v>82</v>
      </c>
      <c r="K81">
        <v>72</v>
      </c>
    </row>
    <row r="82" ht="12.75">
      <c r="B82">
        <f t="shared" si="3"/>
        <v>0</v>
      </c>
    </row>
    <row r="83" spans="1:9" ht="12.75">
      <c r="A83" s="1" t="s">
        <v>63</v>
      </c>
      <c r="B83">
        <f t="shared" si="3"/>
        <v>4</v>
      </c>
      <c r="F83">
        <v>1</v>
      </c>
      <c r="I83">
        <v>3</v>
      </c>
    </row>
    <row r="84" spans="1:11" ht="12.75">
      <c r="A84" s="1" t="s">
        <v>64</v>
      </c>
      <c r="B84">
        <f t="shared" si="3"/>
        <v>47</v>
      </c>
      <c r="C84">
        <v>1</v>
      </c>
      <c r="E84">
        <v>2</v>
      </c>
      <c r="G84">
        <v>1</v>
      </c>
      <c r="I84">
        <v>30</v>
      </c>
      <c r="J84">
        <v>7</v>
      </c>
      <c r="K84">
        <v>6</v>
      </c>
    </row>
    <row r="85" spans="1:11" ht="12.75">
      <c r="A85" s="1" t="s">
        <v>65</v>
      </c>
      <c r="B85">
        <f t="shared" si="3"/>
        <v>68</v>
      </c>
      <c r="E85">
        <v>1</v>
      </c>
      <c r="F85">
        <v>6</v>
      </c>
      <c r="G85">
        <v>3</v>
      </c>
      <c r="I85">
        <v>43</v>
      </c>
      <c r="J85">
        <v>10</v>
      </c>
      <c r="K85">
        <v>5</v>
      </c>
    </row>
    <row r="86" spans="1:11" ht="12.75">
      <c r="A86" s="1" t="s">
        <v>66</v>
      </c>
      <c r="B86">
        <f t="shared" si="3"/>
        <v>21</v>
      </c>
      <c r="C86">
        <v>1</v>
      </c>
      <c r="F86">
        <v>3</v>
      </c>
      <c r="I86">
        <v>15</v>
      </c>
      <c r="J86">
        <v>1</v>
      </c>
      <c r="K86">
        <v>1</v>
      </c>
    </row>
    <row r="87" spans="1:11" ht="12.75">
      <c r="A87" s="1" t="s">
        <v>67</v>
      </c>
      <c r="B87">
        <f t="shared" si="3"/>
        <v>204</v>
      </c>
      <c r="C87">
        <v>3</v>
      </c>
      <c r="D87">
        <v>6</v>
      </c>
      <c r="E87">
        <v>4</v>
      </c>
      <c r="F87">
        <v>18</v>
      </c>
      <c r="G87">
        <v>8</v>
      </c>
      <c r="I87">
        <v>118</v>
      </c>
      <c r="J87">
        <v>23</v>
      </c>
      <c r="K87">
        <v>24</v>
      </c>
    </row>
    <row r="88" spans="1:11" ht="12.75">
      <c r="A88" s="1" t="s">
        <v>68</v>
      </c>
      <c r="B88">
        <f t="shared" si="3"/>
        <v>157</v>
      </c>
      <c r="C88">
        <v>2</v>
      </c>
      <c r="D88">
        <v>3</v>
      </c>
      <c r="E88">
        <v>10</v>
      </c>
      <c r="F88">
        <v>10</v>
      </c>
      <c r="G88">
        <v>6</v>
      </c>
      <c r="I88">
        <v>88</v>
      </c>
      <c r="J88">
        <v>24</v>
      </c>
      <c r="K88">
        <v>14</v>
      </c>
    </row>
    <row r="89" spans="1:9" ht="12.75">
      <c r="A89" s="1" t="s">
        <v>69</v>
      </c>
      <c r="B89">
        <f t="shared" si="3"/>
        <v>2</v>
      </c>
      <c r="I89">
        <v>2</v>
      </c>
    </row>
    <row r="90" spans="1:9" ht="12.75">
      <c r="A90" s="1" t="s">
        <v>70</v>
      </c>
      <c r="B90">
        <f t="shared" si="3"/>
        <v>2</v>
      </c>
      <c r="F90">
        <v>1</v>
      </c>
      <c r="I90">
        <v>1</v>
      </c>
    </row>
    <row r="91" spans="1:11" ht="12.75">
      <c r="A91" s="1" t="s">
        <v>71</v>
      </c>
      <c r="B91">
        <f t="shared" si="3"/>
        <v>5</v>
      </c>
      <c r="H91">
        <v>2</v>
      </c>
      <c r="I91">
        <v>2</v>
      </c>
      <c r="K91">
        <v>1</v>
      </c>
    </row>
    <row r="92" spans="1:11" ht="12.75">
      <c r="A92" s="1" t="s">
        <v>72</v>
      </c>
      <c r="B92">
        <f t="shared" si="3"/>
        <v>37</v>
      </c>
      <c r="C92">
        <v>1</v>
      </c>
      <c r="D92">
        <v>1</v>
      </c>
      <c r="E92">
        <v>2</v>
      </c>
      <c r="F92">
        <v>3</v>
      </c>
      <c r="G92">
        <v>1</v>
      </c>
      <c r="I92">
        <v>21</v>
      </c>
      <c r="J92">
        <v>5</v>
      </c>
      <c r="K92">
        <v>3</v>
      </c>
    </row>
    <row r="93" spans="1:11" ht="12.75">
      <c r="A93" s="1" t="s">
        <v>73</v>
      </c>
      <c r="B93">
        <f t="shared" si="3"/>
        <v>30</v>
      </c>
      <c r="D93">
        <v>1</v>
      </c>
      <c r="F93">
        <v>1</v>
      </c>
      <c r="I93">
        <v>19</v>
      </c>
      <c r="J93">
        <v>4</v>
      </c>
      <c r="K93">
        <v>5</v>
      </c>
    </row>
    <row r="94" spans="1:9" ht="12.75">
      <c r="A94" s="1" t="s">
        <v>74</v>
      </c>
      <c r="B94">
        <f t="shared" si="3"/>
        <v>1</v>
      </c>
      <c r="I94">
        <v>1</v>
      </c>
    </row>
    <row r="95" spans="1:9" ht="12.75">
      <c r="A95" s="1" t="s">
        <v>75</v>
      </c>
      <c r="B95">
        <f t="shared" si="3"/>
        <v>1</v>
      </c>
      <c r="I95">
        <v>1</v>
      </c>
    </row>
    <row r="96" spans="1:9" ht="12.75">
      <c r="A96" s="1" t="s">
        <v>76</v>
      </c>
      <c r="B96">
        <f t="shared" si="3"/>
        <v>5</v>
      </c>
      <c r="E96">
        <v>2</v>
      </c>
      <c r="F96">
        <v>2</v>
      </c>
      <c r="I96">
        <v>1</v>
      </c>
    </row>
    <row r="97" spans="1:11" ht="12.75">
      <c r="A97" s="1" t="s">
        <v>77</v>
      </c>
      <c r="B97">
        <f t="shared" si="3"/>
        <v>55</v>
      </c>
      <c r="D97">
        <v>3</v>
      </c>
      <c r="E97">
        <v>6</v>
      </c>
      <c r="F97">
        <v>1</v>
      </c>
      <c r="H97">
        <v>1</v>
      </c>
      <c r="I97">
        <v>23</v>
      </c>
      <c r="J97">
        <v>8</v>
      </c>
      <c r="K97">
        <v>13</v>
      </c>
    </row>
    <row r="98" ht="12.75">
      <c r="B98">
        <f t="shared" si="3"/>
        <v>0</v>
      </c>
    </row>
    <row r="99" spans="1:11" ht="12.75">
      <c r="A99" s="1" t="s">
        <v>78</v>
      </c>
      <c r="B99">
        <f t="shared" si="3"/>
        <v>256</v>
      </c>
      <c r="C99">
        <v>5</v>
      </c>
      <c r="D99">
        <v>5</v>
      </c>
      <c r="E99">
        <v>10</v>
      </c>
      <c r="F99">
        <v>9</v>
      </c>
      <c r="G99">
        <v>5</v>
      </c>
      <c r="H99">
        <v>2</v>
      </c>
      <c r="I99">
        <v>158</v>
      </c>
      <c r="J99">
        <v>33</v>
      </c>
      <c r="K99">
        <v>29</v>
      </c>
    </row>
    <row r="100" ht="12.75">
      <c r="B100">
        <f t="shared" si="3"/>
        <v>0</v>
      </c>
    </row>
    <row r="101" spans="1:11" ht="12.75">
      <c r="A101" s="1" t="s">
        <v>79</v>
      </c>
      <c r="B101">
        <f t="shared" si="3"/>
        <v>115</v>
      </c>
      <c r="C101">
        <v>3</v>
      </c>
      <c r="D101">
        <v>2</v>
      </c>
      <c r="E101">
        <v>5</v>
      </c>
      <c r="F101">
        <v>6</v>
      </c>
      <c r="G101">
        <v>3</v>
      </c>
      <c r="H101">
        <v>1</v>
      </c>
      <c r="I101">
        <v>64</v>
      </c>
      <c r="J101">
        <v>12</v>
      </c>
      <c r="K101">
        <v>19</v>
      </c>
    </row>
    <row r="102" spans="1:10" ht="12.75">
      <c r="A102" s="1" t="s">
        <v>80</v>
      </c>
      <c r="B102">
        <f t="shared" si="3"/>
        <v>32</v>
      </c>
      <c r="D102">
        <v>3</v>
      </c>
      <c r="F102">
        <v>1</v>
      </c>
      <c r="H102">
        <v>1</v>
      </c>
      <c r="I102">
        <v>20</v>
      </c>
      <c r="J102">
        <v>7</v>
      </c>
    </row>
    <row r="103" spans="1:10" ht="12.75">
      <c r="A103" s="1" t="s">
        <v>81</v>
      </c>
      <c r="B103">
        <f t="shared" si="3"/>
        <v>18</v>
      </c>
      <c r="E103">
        <v>1</v>
      </c>
      <c r="F103">
        <v>1</v>
      </c>
      <c r="I103">
        <v>13</v>
      </c>
      <c r="J103">
        <v>3</v>
      </c>
    </row>
    <row r="104" spans="1:11" ht="12.75">
      <c r="A104" s="1" t="s">
        <v>82</v>
      </c>
      <c r="B104">
        <f t="shared" si="3"/>
        <v>1</v>
      </c>
      <c r="K104">
        <v>1</v>
      </c>
    </row>
    <row r="105" spans="1:10" ht="12.75">
      <c r="A105" s="1" t="s">
        <v>83</v>
      </c>
      <c r="B105">
        <f t="shared" si="3"/>
        <v>7</v>
      </c>
      <c r="C105">
        <v>1</v>
      </c>
      <c r="E105">
        <v>1</v>
      </c>
      <c r="I105">
        <v>3</v>
      </c>
      <c r="J105">
        <v>2</v>
      </c>
    </row>
    <row r="106" spans="1:9" ht="12.75">
      <c r="A106" s="1" t="s">
        <v>84</v>
      </c>
      <c r="B106">
        <f t="shared" si="3"/>
        <v>1</v>
      </c>
      <c r="I106">
        <v>1</v>
      </c>
    </row>
    <row r="107" spans="1:11" ht="12.75">
      <c r="A107" s="1" t="s">
        <v>85</v>
      </c>
      <c r="B107">
        <f t="shared" si="3"/>
        <v>56</v>
      </c>
      <c r="C107">
        <v>1</v>
      </c>
      <c r="E107">
        <v>2</v>
      </c>
      <c r="F107">
        <v>1</v>
      </c>
      <c r="G107">
        <v>1</v>
      </c>
      <c r="I107">
        <v>40</v>
      </c>
      <c r="J107">
        <v>6</v>
      </c>
      <c r="K107">
        <v>5</v>
      </c>
    </row>
    <row r="108" spans="1:9" ht="12.75">
      <c r="A108" s="1" t="s">
        <v>86</v>
      </c>
      <c r="B108">
        <f t="shared" si="3"/>
        <v>1</v>
      </c>
      <c r="I108">
        <v>1</v>
      </c>
    </row>
    <row r="109" spans="1:10" ht="12.75">
      <c r="A109" s="1" t="s">
        <v>87</v>
      </c>
      <c r="B109">
        <f t="shared" si="3"/>
        <v>2</v>
      </c>
      <c r="I109">
        <v>1</v>
      </c>
      <c r="J109">
        <v>1</v>
      </c>
    </row>
    <row r="110" spans="1:9" ht="12.75">
      <c r="A110" s="1" t="s">
        <v>88</v>
      </c>
      <c r="B110">
        <f t="shared" si="3"/>
        <v>2</v>
      </c>
      <c r="I110">
        <v>2</v>
      </c>
    </row>
    <row r="111" spans="1:11" ht="12.75">
      <c r="A111" s="1" t="s">
        <v>89</v>
      </c>
      <c r="B111">
        <f t="shared" si="3"/>
        <v>21</v>
      </c>
      <c r="E111">
        <v>1</v>
      </c>
      <c r="G111">
        <v>1</v>
      </c>
      <c r="I111">
        <v>13</v>
      </c>
      <c r="J111">
        <v>2</v>
      </c>
      <c r="K111">
        <v>4</v>
      </c>
    </row>
    <row r="112" ht="12.75">
      <c r="B112">
        <f t="shared" si="3"/>
        <v>0</v>
      </c>
    </row>
    <row r="113" spans="1:11" ht="12.75">
      <c r="A113" s="1" t="s">
        <v>90</v>
      </c>
      <c r="B113">
        <f t="shared" si="3"/>
        <v>282</v>
      </c>
      <c r="C113">
        <v>6</v>
      </c>
      <c r="E113">
        <v>4</v>
      </c>
      <c r="F113">
        <v>10</v>
      </c>
      <c r="G113">
        <v>16</v>
      </c>
      <c r="H113">
        <v>10</v>
      </c>
      <c r="I113">
        <v>170</v>
      </c>
      <c r="J113">
        <v>33</v>
      </c>
      <c r="K113">
        <v>33</v>
      </c>
    </row>
    <row r="114" ht="12.75">
      <c r="B114">
        <f t="shared" si="3"/>
        <v>0</v>
      </c>
    </row>
    <row r="115" spans="1:11" ht="12.75">
      <c r="A115" s="1" t="s">
        <v>91</v>
      </c>
      <c r="B115">
        <f t="shared" si="3"/>
        <v>53</v>
      </c>
      <c r="F115">
        <v>1</v>
      </c>
      <c r="G115">
        <v>10</v>
      </c>
      <c r="I115">
        <v>31</v>
      </c>
      <c r="J115">
        <v>7</v>
      </c>
      <c r="K115">
        <v>4</v>
      </c>
    </row>
    <row r="116" spans="1:9" ht="12.75">
      <c r="A116" s="1" t="s">
        <v>92</v>
      </c>
      <c r="B116">
        <f t="shared" si="3"/>
        <v>49</v>
      </c>
      <c r="I116">
        <v>49</v>
      </c>
    </row>
    <row r="117" spans="1:11" ht="12.75">
      <c r="A117" s="1" t="s">
        <v>93</v>
      </c>
      <c r="B117">
        <f t="shared" si="3"/>
        <v>180</v>
      </c>
      <c r="C117">
        <v>6</v>
      </c>
      <c r="E117">
        <v>4</v>
      </c>
      <c r="F117">
        <v>9</v>
      </c>
      <c r="G117">
        <v>6</v>
      </c>
      <c r="H117">
        <v>10</v>
      </c>
      <c r="I117">
        <v>90</v>
      </c>
      <c r="J117">
        <v>26</v>
      </c>
      <c r="K117">
        <v>29</v>
      </c>
    </row>
    <row r="118" ht="12.75">
      <c r="B118">
        <f t="shared" si="3"/>
        <v>0</v>
      </c>
    </row>
    <row r="119" spans="1:11" ht="12.75">
      <c r="A119" s="1" t="s">
        <v>94</v>
      </c>
      <c r="B119">
        <f t="shared" si="3"/>
        <v>14</v>
      </c>
      <c r="G119">
        <v>1</v>
      </c>
      <c r="I119">
        <v>8</v>
      </c>
      <c r="J119">
        <v>4</v>
      </c>
      <c r="K119">
        <v>1</v>
      </c>
    </row>
    <row r="120" ht="12.75">
      <c r="B120">
        <f t="shared" si="3"/>
        <v>0</v>
      </c>
    </row>
    <row r="121" spans="1:11" ht="12.75">
      <c r="A121" s="1" t="s">
        <v>95</v>
      </c>
      <c r="B121">
        <f t="shared" si="3"/>
        <v>14</v>
      </c>
      <c r="G121">
        <v>1</v>
      </c>
      <c r="I121">
        <v>8</v>
      </c>
      <c r="J121">
        <v>4</v>
      </c>
      <c r="K121">
        <v>1</v>
      </c>
    </row>
    <row r="122" ht="12.75">
      <c r="B122">
        <f t="shared" si="3"/>
        <v>0</v>
      </c>
    </row>
    <row r="123" spans="1:11" ht="12.75">
      <c r="A123" s="1" t="s">
        <v>96</v>
      </c>
      <c r="B123">
        <f t="shared" si="3"/>
        <v>456</v>
      </c>
      <c r="C123">
        <v>8</v>
      </c>
      <c r="D123">
        <v>7</v>
      </c>
      <c r="E123">
        <v>10</v>
      </c>
      <c r="F123">
        <v>53</v>
      </c>
      <c r="G123">
        <v>16</v>
      </c>
      <c r="H123">
        <v>1</v>
      </c>
      <c r="I123">
        <v>172</v>
      </c>
      <c r="J123">
        <v>108</v>
      </c>
      <c r="K123">
        <v>81</v>
      </c>
    </row>
    <row r="124" ht="12.75">
      <c r="B124">
        <f t="shared" si="3"/>
        <v>0</v>
      </c>
    </row>
    <row r="125" spans="1:11" ht="12.75">
      <c r="A125" s="1" t="s">
        <v>97</v>
      </c>
      <c r="B125">
        <f t="shared" si="3"/>
        <v>78</v>
      </c>
      <c r="E125">
        <v>1</v>
      </c>
      <c r="F125">
        <v>15</v>
      </c>
      <c r="I125">
        <v>10</v>
      </c>
      <c r="J125">
        <v>35</v>
      </c>
      <c r="K125">
        <v>17</v>
      </c>
    </row>
    <row r="126" spans="1:11" ht="12.75">
      <c r="A126" s="1" t="s">
        <v>98</v>
      </c>
      <c r="B126">
        <f t="shared" si="3"/>
        <v>44</v>
      </c>
      <c r="F126">
        <v>6</v>
      </c>
      <c r="G126">
        <v>5</v>
      </c>
      <c r="I126">
        <v>19</v>
      </c>
      <c r="J126">
        <v>7</v>
      </c>
      <c r="K126">
        <v>7</v>
      </c>
    </row>
    <row r="127" spans="1:11" ht="12.75">
      <c r="A127" s="1" t="s">
        <v>99</v>
      </c>
      <c r="B127">
        <f t="shared" si="3"/>
        <v>92</v>
      </c>
      <c r="C127">
        <v>7</v>
      </c>
      <c r="E127">
        <v>1</v>
      </c>
      <c r="F127">
        <v>5</v>
      </c>
      <c r="G127">
        <v>2</v>
      </c>
      <c r="I127">
        <v>48</v>
      </c>
      <c r="J127">
        <v>17</v>
      </c>
      <c r="K127">
        <v>12</v>
      </c>
    </row>
    <row r="128" spans="1:11" ht="12.75">
      <c r="A128" s="1" t="s">
        <v>100</v>
      </c>
      <c r="B128">
        <f t="shared" si="3"/>
        <v>157</v>
      </c>
      <c r="C128">
        <v>1</v>
      </c>
      <c r="D128">
        <v>7</v>
      </c>
      <c r="E128">
        <v>6</v>
      </c>
      <c r="F128">
        <v>15</v>
      </c>
      <c r="G128">
        <v>5</v>
      </c>
      <c r="H128">
        <v>1</v>
      </c>
      <c r="I128">
        <v>66</v>
      </c>
      <c r="J128">
        <v>34</v>
      </c>
      <c r="K128">
        <v>22</v>
      </c>
    </row>
    <row r="129" spans="1:11" ht="12.75">
      <c r="A129" s="1" t="s">
        <v>101</v>
      </c>
      <c r="B129">
        <f t="shared" si="3"/>
        <v>85</v>
      </c>
      <c r="E129">
        <v>2</v>
      </c>
      <c r="F129">
        <v>12</v>
      </c>
      <c r="G129">
        <v>4</v>
      </c>
      <c r="I129">
        <v>29</v>
      </c>
      <c r="J129">
        <v>15</v>
      </c>
      <c r="K129">
        <v>23</v>
      </c>
    </row>
    <row r="130" ht="12.75">
      <c r="B130">
        <f t="shared" si="3"/>
        <v>0</v>
      </c>
    </row>
    <row r="131" spans="1:11" ht="12.75">
      <c r="A131" s="1" t="s">
        <v>102</v>
      </c>
      <c r="B131">
        <f t="shared" si="3"/>
        <v>184</v>
      </c>
      <c r="C131">
        <v>6</v>
      </c>
      <c r="D131">
        <v>4</v>
      </c>
      <c r="E131">
        <v>13</v>
      </c>
      <c r="F131">
        <v>13</v>
      </c>
      <c r="G131">
        <v>5</v>
      </c>
      <c r="H131">
        <v>1</v>
      </c>
      <c r="I131">
        <v>97</v>
      </c>
      <c r="J131">
        <v>31</v>
      </c>
      <c r="K131">
        <v>14</v>
      </c>
    </row>
    <row r="132" ht="12.75">
      <c r="B132">
        <f t="shared" si="3"/>
        <v>0</v>
      </c>
    </row>
    <row r="133" spans="1:11" ht="12.75">
      <c r="A133" s="1" t="s">
        <v>103</v>
      </c>
      <c r="B133">
        <f t="shared" si="3"/>
        <v>51</v>
      </c>
      <c r="C133">
        <v>6</v>
      </c>
      <c r="D133">
        <v>3</v>
      </c>
      <c r="E133">
        <v>4</v>
      </c>
      <c r="F133">
        <v>8</v>
      </c>
      <c r="G133">
        <v>2</v>
      </c>
      <c r="H133">
        <v>1</v>
      </c>
      <c r="I133">
        <v>19</v>
      </c>
      <c r="J133">
        <v>7</v>
      </c>
      <c r="K133">
        <v>1</v>
      </c>
    </row>
    <row r="134" spans="1:11" ht="12.75">
      <c r="A134" s="1" t="s">
        <v>104</v>
      </c>
      <c r="B134">
        <f t="shared" si="3"/>
        <v>24</v>
      </c>
      <c r="F134">
        <v>2</v>
      </c>
      <c r="I134">
        <v>9</v>
      </c>
      <c r="J134">
        <v>8</v>
      </c>
      <c r="K134">
        <v>5</v>
      </c>
    </row>
    <row r="135" spans="1:10" ht="12.75">
      <c r="A135" s="1" t="s">
        <v>105</v>
      </c>
      <c r="B135">
        <f t="shared" si="3"/>
        <v>18</v>
      </c>
      <c r="G135">
        <v>1</v>
      </c>
      <c r="I135">
        <v>15</v>
      </c>
      <c r="J135">
        <v>2</v>
      </c>
    </row>
    <row r="136" spans="1:9" ht="12.75">
      <c r="A136" s="1" t="s">
        <v>106</v>
      </c>
      <c r="B136">
        <f t="shared" si="3"/>
        <v>1</v>
      </c>
      <c r="I136">
        <v>1</v>
      </c>
    </row>
    <row r="137" spans="1:11" ht="12.75">
      <c r="A137" s="1" t="s">
        <v>107</v>
      </c>
      <c r="B137">
        <f t="shared" si="3"/>
        <v>31</v>
      </c>
      <c r="G137">
        <v>1</v>
      </c>
      <c r="I137">
        <v>19</v>
      </c>
      <c r="J137">
        <v>7</v>
      </c>
      <c r="K137">
        <v>4</v>
      </c>
    </row>
    <row r="138" spans="1:9" ht="12.75">
      <c r="A138" s="1" t="s">
        <v>108</v>
      </c>
      <c r="B138">
        <f t="shared" si="3"/>
        <v>1</v>
      </c>
      <c r="I138">
        <v>1</v>
      </c>
    </row>
    <row r="139" spans="1:11" ht="12.75">
      <c r="A139" s="1" t="s">
        <v>109</v>
      </c>
      <c r="B139">
        <f t="shared" si="3"/>
        <v>35</v>
      </c>
      <c r="E139">
        <v>4</v>
      </c>
      <c r="F139">
        <v>1</v>
      </c>
      <c r="G139">
        <v>1</v>
      </c>
      <c r="I139">
        <v>19</v>
      </c>
      <c r="J139">
        <v>7</v>
      </c>
      <c r="K139">
        <v>3</v>
      </c>
    </row>
    <row r="140" spans="1:9" ht="12.75">
      <c r="A140" s="1" t="s">
        <v>110</v>
      </c>
      <c r="B140">
        <f t="shared" si="3"/>
        <v>14</v>
      </c>
      <c r="D140">
        <v>1</v>
      </c>
      <c r="E140">
        <v>4</v>
      </c>
      <c r="F140">
        <v>2</v>
      </c>
      <c r="I140">
        <v>7</v>
      </c>
    </row>
    <row r="141" spans="1:9" ht="12.75">
      <c r="A141" s="1" t="s">
        <v>111</v>
      </c>
      <c r="B141">
        <f t="shared" si="3"/>
        <v>3</v>
      </c>
      <c r="I141">
        <v>3</v>
      </c>
    </row>
    <row r="142" spans="1:11" ht="12.75">
      <c r="A142" s="1" t="s">
        <v>112</v>
      </c>
      <c r="B142">
        <f t="shared" si="3"/>
        <v>6</v>
      </c>
      <c r="E142">
        <v>1</v>
      </c>
      <c r="I142">
        <v>4</v>
      </c>
      <c r="K142">
        <v>1</v>
      </c>
    </row>
    <row r="143" ht="12.75">
      <c r="B143">
        <f aca="true" t="shared" si="4" ref="B143:B170">SUM(C143:K143)</f>
        <v>0</v>
      </c>
    </row>
    <row r="144" spans="1:11" ht="12.75">
      <c r="A144" s="1" t="s">
        <v>113</v>
      </c>
      <c r="B144">
        <f t="shared" si="4"/>
        <v>115</v>
      </c>
      <c r="E144">
        <v>10</v>
      </c>
      <c r="F144">
        <v>24</v>
      </c>
      <c r="G144">
        <v>3</v>
      </c>
      <c r="I144">
        <v>28</v>
      </c>
      <c r="J144">
        <v>14</v>
      </c>
      <c r="K144">
        <v>36</v>
      </c>
    </row>
    <row r="145" ht="12.75">
      <c r="B145">
        <f t="shared" si="4"/>
        <v>0</v>
      </c>
    </row>
    <row r="146" spans="1:11" ht="12.75">
      <c r="A146" s="1" t="s">
        <v>114</v>
      </c>
      <c r="B146">
        <f t="shared" si="4"/>
        <v>50</v>
      </c>
      <c r="E146">
        <v>7</v>
      </c>
      <c r="F146">
        <v>23</v>
      </c>
      <c r="G146">
        <v>1</v>
      </c>
      <c r="I146">
        <v>8</v>
      </c>
      <c r="J146">
        <v>7</v>
      </c>
      <c r="K146">
        <v>4</v>
      </c>
    </row>
    <row r="147" spans="1:11" ht="12.75">
      <c r="A147" s="1" t="s">
        <v>115</v>
      </c>
      <c r="B147">
        <f t="shared" si="4"/>
        <v>5</v>
      </c>
      <c r="G147">
        <v>1</v>
      </c>
      <c r="I147">
        <v>2</v>
      </c>
      <c r="K147">
        <v>2</v>
      </c>
    </row>
    <row r="148" spans="1:11" ht="12.75">
      <c r="A148" s="1" t="s">
        <v>116</v>
      </c>
      <c r="B148">
        <f t="shared" si="4"/>
        <v>60</v>
      </c>
      <c r="E148">
        <v>3</v>
      </c>
      <c r="F148">
        <v>1</v>
      </c>
      <c r="G148">
        <v>1</v>
      </c>
      <c r="I148">
        <v>18</v>
      </c>
      <c r="J148">
        <v>7</v>
      </c>
      <c r="K148">
        <v>30</v>
      </c>
    </row>
    <row r="149" ht="12.75">
      <c r="B149">
        <f t="shared" si="4"/>
        <v>0</v>
      </c>
    </row>
    <row r="150" spans="1:11" ht="12.75">
      <c r="A150" s="1" t="s">
        <v>117</v>
      </c>
      <c r="B150">
        <f t="shared" si="4"/>
        <v>31</v>
      </c>
      <c r="E150">
        <v>2</v>
      </c>
      <c r="F150">
        <v>1</v>
      </c>
      <c r="G150">
        <v>1</v>
      </c>
      <c r="I150">
        <v>22</v>
      </c>
      <c r="J150">
        <v>3</v>
      </c>
      <c r="K150">
        <v>2</v>
      </c>
    </row>
    <row r="151" ht="12.75">
      <c r="B151">
        <f t="shared" si="4"/>
        <v>0</v>
      </c>
    </row>
    <row r="152" spans="1:9" ht="12.75">
      <c r="A152" s="1" t="s">
        <v>118</v>
      </c>
      <c r="B152">
        <f t="shared" si="4"/>
        <v>5</v>
      </c>
      <c r="I152">
        <v>5</v>
      </c>
    </row>
    <row r="153" spans="1:10" ht="12.75">
      <c r="A153" s="1" t="s">
        <v>119</v>
      </c>
      <c r="B153">
        <f t="shared" si="4"/>
        <v>5</v>
      </c>
      <c r="E153">
        <v>1</v>
      </c>
      <c r="I153">
        <v>3</v>
      </c>
      <c r="J153">
        <v>1</v>
      </c>
    </row>
    <row r="154" spans="1:11" ht="12.75">
      <c r="A154" s="1" t="s">
        <v>120</v>
      </c>
      <c r="B154">
        <f t="shared" si="4"/>
        <v>21</v>
      </c>
      <c r="E154">
        <v>1</v>
      </c>
      <c r="F154">
        <v>1</v>
      </c>
      <c r="G154">
        <v>1</v>
      </c>
      <c r="I154">
        <v>14</v>
      </c>
      <c r="J154">
        <v>2</v>
      </c>
      <c r="K154">
        <v>2</v>
      </c>
    </row>
    <row r="155" ht="12.75">
      <c r="B155">
        <f t="shared" si="4"/>
        <v>0</v>
      </c>
    </row>
    <row r="156" spans="1:11" ht="12.75">
      <c r="A156" s="1" t="s">
        <v>121</v>
      </c>
      <c r="B156">
        <f t="shared" si="4"/>
        <v>347</v>
      </c>
      <c r="C156">
        <v>6</v>
      </c>
      <c r="D156">
        <v>4</v>
      </c>
      <c r="E156">
        <v>23</v>
      </c>
      <c r="F156">
        <v>19</v>
      </c>
      <c r="G156">
        <v>11</v>
      </c>
      <c r="H156">
        <v>9</v>
      </c>
      <c r="I156">
        <v>133</v>
      </c>
      <c r="J156">
        <v>65</v>
      </c>
      <c r="K156">
        <v>77</v>
      </c>
    </row>
    <row r="157" ht="12.75">
      <c r="B157">
        <f t="shared" si="4"/>
        <v>0</v>
      </c>
    </row>
    <row r="158" spans="1:11" ht="12.75">
      <c r="A158" s="1" t="s">
        <v>122</v>
      </c>
      <c r="B158">
        <f t="shared" si="4"/>
        <v>51</v>
      </c>
      <c r="C158">
        <v>3</v>
      </c>
      <c r="E158">
        <v>2</v>
      </c>
      <c r="I158">
        <v>19</v>
      </c>
      <c r="J158">
        <v>7</v>
      </c>
      <c r="K158">
        <v>20</v>
      </c>
    </row>
    <row r="159" spans="1:10" ht="12.75">
      <c r="A159" s="1" t="s">
        <v>123</v>
      </c>
      <c r="B159">
        <f t="shared" si="4"/>
        <v>9</v>
      </c>
      <c r="G159">
        <v>1</v>
      </c>
      <c r="I159">
        <v>5</v>
      </c>
      <c r="J159">
        <v>3</v>
      </c>
    </row>
    <row r="160" spans="1:11" ht="12.75">
      <c r="A160" s="1" t="s">
        <v>124</v>
      </c>
      <c r="B160">
        <f t="shared" si="4"/>
        <v>17</v>
      </c>
      <c r="C160">
        <v>1</v>
      </c>
      <c r="D160">
        <v>1</v>
      </c>
      <c r="I160">
        <v>11</v>
      </c>
      <c r="J160">
        <v>1</v>
      </c>
      <c r="K160">
        <v>3</v>
      </c>
    </row>
    <row r="161" spans="1:10" ht="12.75">
      <c r="A161" s="1" t="s">
        <v>125</v>
      </c>
      <c r="B161">
        <f t="shared" si="4"/>
        <v>3</v>
      </c>
      <c r="C161">
        <v>1</v>
      </c>
      <c r="G161">
        <v>1</v>
      </c>
      <c r="J161">
        <v>1</v>
      </c>
    </row>
    <row r="162" spans="1:11" ht="12.75">
      <c r="A162" s="1" t="s">
        <v>126</v>
      </c>
      <c r="B162">
        <f t="shared" si="4"/>
        <v>20</v>
      </c>
      <c r="E162">
        <v>1</v>
      </c>
      <c r="G162">
        <v>3</v>
      </c>
      <c r="I162">
        <v>8</v>
      </c>
      <c r="J162">
        <v>4</v>
      </c>
      <c r="K162">
        <v>4</v>
      </c>
    </row>
    <row r="163" spans="1:10" ht="12.75">
      <c r="A163" s="1" t="s">
        <v>127</v>
      </c>
      <c r="B163">
        <f t="shared" si="4"/>
        <v>6</v>
      </c>
      <c r="E163">
        <v>1</v>
      </c>
      <c r="F163">
        <v>1</v>
      </c>
      <c r="G163">
        <v>1</v>
      </c>
      <c r="I163">
        <v>1</v>
      </c>
      <c r="J163">
        <v>2</v>
      </c>
    </row>
    <row r="164" spans="1:11" ht="12.75">
      <c r="A164" s="1" t="s">
        <v>128</v>
      </c>
      <c r="B164">
        <f t="shared" si="4"/>
        <v>32</v>
      </c>
      <c r="E164">
        <v>3</v>
      </c>
      <c r="F164">
        <v>2</v>
      </c>
      <c r="H164">
        <v>3</v>
      </c>
      <c r="I164">
        <v>20</v>
      </c>
      <c r="J164">
        <v>1</v>
      </c>
      <c r="K164">
        <v>3</v>
      </c>
    </row>
    <row r="165" spans="1:9" ht="12.75">
      <c r="A165" s="1" t="s">
        <v>129</v>
      </c>
      <c r="B165">
        <f t="shared" si="4"/>
        <v>4</v>
      </c>
      <c r="I165">
        <v>4</v>
      </c>
    </row>
    <row r="166" spans="1:11" ht="12.75">
      <c r="A166" s="1" t="s">
        <v>130</v>
      </c>
      <c r="B166">
        <f t="shared" si="4"/>
        <v>119</v>
      </c>
      <c r="D166">
        <v>3</v>
      </c>
      <c r="E166">
        <v>16</v>
      </c>
      <c r="F166">
        <v>13</v>
      </c>
      <c r="G166">
        <v>2</v>
      </c>
      <c r="H166">
        <v>1</v>
      </c>
      <c r="I166">
        <v>30</v>
      </c>
      <c r="J166">
        <v>30</v>
      </c>
      <c r="K166">
        <v>24</v>
      </c>
    </row>
    <row r="167" spans="1:9" ht="12.75">
      <c r="A167" s="1" t="s">
        <v>131</v>
      </c>
      <c r="B167">
        <f t="shared" si="4"/>
        <v>5</v>
      </c>
      <c r="C167">
        <v>1</v>
      </c>
      <c r="G167">
        <v>1</v>
      </c>
      <c r="I167">
        <v>3</v>
      </c>
    </row>
    <row r="168" spans="1:11" ht="12.75">
      <c r="A168" s="1" t="s">
        <v>132</v>
      </c>
      <c r="B168">
        <f t="shared" si="4"/>
        <v>9</v>
      </c>
      <c r="I168">
        <v>6</v>
      </c>
      <c r="J168">
        <v>2</v>
      </c>
      <c r="K168">
        <v>1</v>
      </c>
    </row>
    <row r="169" spans="1:11" ht="12.75">
      <c r="A169" s="1" t="s">
        <v>133</v>
      </c>
      <c r="B169">
        <f t="shared" si="4"/>
        <v>62</v>
      </c>
      <c r="F169">
        <v>1</v>
      </c>
      <c r="G169">
        <v>2</v>
      </c>
      <c r="H169">
        <v>4</v>
      </c>
      <c r="I169">
        <v>23</v>
      </c>
      <c r="J169">
        <v>11</v>
      </c>
      <c r="K169">
        <v>21</v>
      </c>
    </row>
    <row r="170" spans="1:11" ht="12.75">
      <c r="A170" s="1" t="s">
        <v>134</v>
      </c>
      <c r="B170">
        <f t="shared" si="4"/>
        <v>10</v>
      </c>
      <c r="F170">
        <v>2</v>
      </c>
      <c r="H170">
        <v>1</v>
      </c>
      <c r="I170">
        <v>3</v>
      </c>
      <c r="J170">
        <v>3</v>
      </c>
      <c r="K170">
        <v>1</v>
      </c>
    </row>
  </sheetData>
  <mergeCells count="2">
    <mergeCell ref="A1:K1"/>
    <mergeCell ref="A3:K3"/>
  </mergeCells>
  <printOptions/>
  <pageMargins left="0.984251968503937" right="0" top="0" bottom="0" header="0" footer="0"/>
  <pageSetup horizontalDpi="300" verticalDpi="300" orientation="landscape" scale="75" r:id="rId1"/>
  <rowBreaks count="3" manualBreakCount="3">
    <brk id="58" max="10" man="1"/>
    <brk id="107" max="10" man="1"/>
    <brk id="1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2004-01-30T20:39:42Z</cp:lastPrinted>
  <dcterms:created xsi:type="dcterms:W3CDTF">2004-01-30T20:39:33Z</dcterms:created>
  <dcterms:modified xsi:type="dcterms:W3CDTF">2005-05-25T15:49:15Z</dcterms:modified>
  <cp:category/>
  <cp:version/>
  <cp:contentType/>
  <cp:contentStatus/>
</cp:coreProperties>
</file>