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5" sheetId="1" r:id="rId1"/>
  </sheets>
  <definedNames>
    <definedName name="_xlnm.Print_Area" localSheetId="0">'CUAD1705'!$A$10:$M$101</definedName>
    <definedName name="_xlnm.Print_Titles" localSheetId="0">'CUAD1705'!$1:$9</definedName>
  </definedNames>
  <calcPr fullCalcOnLoad="1"/>
</workbook>
</file>

<file path=xl/sharedStrings.xml><?xml version="1.0" encoding="utf-8"?>
<sst xmlns="http://schemas.openxmlformats.org/spreadsheetml/2006/main" count="93" uniqueCount="77">
  <si>
    <t>ATEN-</t>
  </si>
  <si>
    <t>HOSPITA-</t>
  </si>
  <si>
    <t>DEFUN-</t>
  </si>
  <si>
    <t>UNIDAD MEDICA</t>
  </si>
  <si>
    <t>TOTAL</t>
  </si>
  <si>
    <t>DIDOS</t>
  </si>
  <si>
    <t>LIZADOS</t>
  </si>
  <si>
    <t>CIONES</t>
  </si>
  <si>
    <t>AREA FORANEA</t>
  </si>
  <si>
    <t>BAJA CALIFORNIA SUR</t>
  </si>
  <si>
    <t>U.M.F. VILLA INSURGENTES</t>
  </si>
  <si>
    <t>U.M.F. GUERRERO NEGRO (M.R. 1)</t>
  </si>
  <si>
    <t>COAHUILA</t>
  </si>
  <si>
    <t>C.M.F. NUEVA ROSITA</t>
  </si>
  <si>
    <t>U.M.F. CD. MELCHOR MUZQUIZ</t>
  </si>
  <si>
    <t>U.M.F. PALAU MINERAL</t>
  </si>
  <si>
    <t>C.M.F. CD. SABINAS</t>
  </si>
  <si>
    <t>C.M.F. PARRAS DE LA FUENTE</t>
  </si>
  <si>
    <t>CHIHUAHUA</t>
  </si>
  <si>
    <t>U.M.F. VILLA ALDAMA</t>
  </si>
  <si>
    <t>U.M.F. CD. JIMENEZ</t>
  </si>
  <si>
    <t>C.H. CD. CUAUHTEMOC</t>
  </si>
  <si>
    <t>U.M.F. CD. CAMARGO</t>
  </si>
  <si>
    <t>GUANAJUATO</t>
  </si>
  <si>
    <t>C.M.F. SALAMANCA</t>
  </si>
  <si>
    <t>JALISCO</t>
  </si>
  <si>
    <t>C.M.F. GUADALAJARA # 3</t>
  </si>
  <si>
    <t>C.H. PUERTO VALLARTA</t>
  </si>
  <si>
    <t>U.M.F. TOMATLAN</t>
  </si>
  <si>
    <t>NAYARIT</t>
  </si>
  <si>
    <t>C.M.F. ACAPONETA</t>
  </si>
  <si>
    <t>OAXACA</t>
  </si>
  <si>
    <t>C.M.F. PUERTO ESCONDIDO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</si>
  <si>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</si>
  <si>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</si>
  <si>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</si>
  <si>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</si>
  <si>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</si>
  <si>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</si>
  <si>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</si>
  <si>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</si>
  <si>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</si>
  <si>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</si>
  <si>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PUEBLA</t>
  </si>
  <si>
    <t>C.M.F. ACATLAN DE OSORIO</t>
  </si>
  <si>
    <t>U.M.F. METLALTOYUCA</t>
  </si>
  <si>
    <t>U.M.F. CHIGNAHUAPAN</t>
  </si>
  <si>
    <t>U.M.F. TETELA DE OCAMPO</t>
  </si>
  <si>
    <t>U.M.F. ZACATLAN</t>
  </si>
  <si>
    <t>U.M.F. TLATLAUQUITEPEC</t>
  </si>
  <si>
    <t>QUINTANA ROO</t>
  </si>
  <si>
    <t>U.M.F. FELIPE CARRILLO PUERTO</t>
  </si>
  <si>
    <t>C.M.F. COZUMEL</t>
  </si>
  <si>
    <t>SAN LUIS POTOSI</t>
  </si>
  <si>
    <t>U.M.F. RIO VERDE</t>
  </si>
  <si>
    <t>SONORA</t>
  </si>
  <si>
    <t>U.M.F. CABORCA</t>
  </si>
  <si>
    <t>C.M.F. AGUA PRIETA</t>
  </si>
  <si>
    <t>C.M.F. CANANEA</t>
  </si>
  <si>
    <t>TAMAULIPAS</t>
  </si>
  <si>
    <t>U.M.F. SAN FERNANDO</t>
  </si>
  <si>
    <t>VERACRUZ</t>
  </si>
  <si>
    <t>C.M.F. CORDOBA</t>
  </si>
  <si>
    <t>U.M.F. COSAMALOAPAN DE CARPIO</t>
  </si>
  <si>
    <t>C.M.F. SAN ANDRES TUXTLA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</si>
  <si>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</si>
  <si>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</si>
  <si>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</si>
  <si>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</si>
  <si>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</si>
  <si>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</si>
  <si>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ANUARIO ESTADISTICO 2002</t>
  </si>
  <si>
    <t>17.5 SERVICIO DE URGENCIAS POR UNIDAD MEDICA</t>
  </si>
  <si>
    <t>ADULTOS</t>
  </si>
  <si>
    <t>PEDIATRIA</t>
  </si>
  <si>
    <t>SERVICIOS SUBROGADOS</t>
  </si>
  <si>
    <t>C.M.F. CD. ACUÑA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</si>
</sst>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6.28125" style="0" customWidth="1"/>
    <col min="5" max="5" width="9.7109375" style="0" customWidth="1"/>
    <col min="9" max="9" width="9.7109375" style="0" customWidth="1"/>
    <col min="13" max="13" width="9.7109375" style="0" customWidth="1"/>
  </cols>
  <sheetData>
    <row r="1" spans="1:13" ht="12.7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2.75">
      <c r="A3" s="10" t="s">
        <v>72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10:12" ht="12.75">
      <c r="J5" s="14" t="s">
        <v>75</v>
      </c>
      <c r="K5" s="14"/>
      <c r="L5" s="14"/>
    </row>
    <row r="6" spans="1:13" ht="12.75">
      <c r="A6" s="5"/>
      <c r="B6" s="11" t="s">
        <v>4</v>
      </c>
      <c r="C6" s="12"/>
      <c r="D6" s="12"/>
      <c r="E6" s="13"/>
      <c r="F6" s="11" t="s">
        <v>73</v>
      </c>
      <c r="G6" s="12"/>
      <c r="H6" s="12"/>
      <c r="I6" s="13"/>
      <c r="J6" s="11" t="s">
        <v>74</v>
      </c>
      <c r="K6" s="12"/>
      <c r="L6" s="12"/>
      <c r="M6" s="13"/>
    </row>
    <row r="7" spans="1:13" ht="12.75">
      <c r="A7" s="3"/>
      <c r="B7" s="3"/>
      <c r="C7" s="3" t="s">
        <v>0</v>
      </c>
      <c r="D7" s="3" t="s">
        <v>1</v>
      </c>
      <c r="E7" s="3" t="s">
        <v>2</v>
      </c>
      <c r="F7" s="3"/>
      <c r="G7" s="3" t="s">
        <v>0</v>
      </c>
      <c r="H7" s="3" t="s">
        <v>1</v>
      </c>
      <c r="I7" s="3" t="s">
        <v>2</v>
      </c>
      <c r="J7" s="3"/>
      <c r="K7" s="3" t="s">
        <v>0</v>
      </c>
      <c r="L7" s="3" t="s">
        <v>1</v>
      </c>
      <c r="M7" s="3" t="s">
        <v>2</v>
      </c>
    </row>
    <row r="8" spans="1:13" ht="12.75">
      <c r="A8" s="4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4</v>
      </c>
      <c r="K8" s="3" t="s">
        <v>5</v>
      </c>
      <c r="L8" s="3" t="s">
        <v>6</v>
      </c>
      <c r="M8" s="3" t="s">
        <v>7</v>
      </c>
    </row>
    <row r="9" spans="1:13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2" ht="12.75">
      <c r="A10" s="1" t="s">
        <v>4</v>
      </c>
      <c r="B10" s="2">
        <f>SUM(B12)</f>
        <v>19857</v>
      </c>
      <c r="C10" s="2">
        <f aca="true" t="shared" si="0" ref="C10:L10">SUM(C12)</f>
        <v>17107</v>
      </c>
      <c r="D10" s="2">
        <f t="shared" si="0"/>
        <v>2740</v>
      </c>
      <c r="E10" s="2">
        <f t="shared" si="0"/>
        <v>10</v>
      </c>
      <c r="F10" s="2">
        <f t="shared" si="0"/>
        <v>13935</v>
      </c>
      <c r="G10" s="2">
        <f t="shared" si="0"/>
        <v>11651</v>
      </c>
      <c r="H10" s="2">
        <f t="shared" si="0"/>
        <v>2274</v>
      </c>
      <c r="I10" s="2">
        <f t="shared" si="0"/>
        <v>10</v>
      </c>
      <c r="J10" s="2">
        <f t="shared" si="0"/>
        <v>5922</v>
      </c>
      <c r="K10" s="2">
        <f t="shared" si="0"/>
        <v>5456</v>
      </c>
      <c r="L10" s="2">
        <f t="shared" si="0"/>
        <v>466</v>
      </c>
    </row>
    <row r="12" spans="1:12" ht="12.75">
      <c r="A12" s="1" t="s">
        <v>8</v>
      </c>
      <c r="B12" s="2">
        <f>SUM(B14:B101)/2</f>
        <v>19857</v>
      </c>
      <c r="C12" s="2">
        <f aca="true" t="shared" si="1" ref="C12:L12">SUM(C14:C101)/2</f>
        <v>17107</v>
      </c>
      <c r="D12" s="2">
        <f t="shared" si="1"/>
        <v>2740</v>
      </c>
      <c r="E12" s="2">
        <f t="shared" si="1"/>
        <v>10</v>
      </c>
      <c r="F12" s="2">
        <f t="shared" si="1"/>
        <v>13935</v>
      </c>
      <c r="G12" s="2">
        <f t="shared" si="1"/>
        <v>11651</v>
      </c>
      <c r="H12" s="2">
        <f t="shared" si="1"/>
        <v>2274</v>
      </c>
      <c r="I12" s="2">
        <f t="shared" si="1"/>
        <v>10</v>
      </c>
      <c r="J12" s="2">
        <f t="shared" si="1"/>
        <v>5922</v>
      </c>
      <c r="K12" s="2">
        <f t="shared" si="1"/>
        <v>5456</v>
      </c>
      <c r="L12" s="2">
        <f t="shared" si="1"/>
        <v>466</v>
      </c>
    </row>
    <row r="14" spans="1:11" ht="12.75">
      <c r="A14" s="1" t="s">
        <v>9</v>
      </c>
      <c r="B14">
        <f>SUM(C14:E14)</f>
        <v>118</v>
      </c>
      <c r="C14">
        <f>SUM(G14,K14)</f>
        <v>118</v>
      </c>
      <c r="D14">
        <f>SUM(H14,L14)</f>
        <v>0</v>
      </c>
      <c r="E14">
        <f>SUM(I14,M14)</f>
        <v>0</v>
      </c>
      <c r="F14">
        <f aca="true" t="shared" si="2" ref="F14:F77">SUM(G14:I14)</f>
        <v>84</v>
      </c>
      <c r="G14">
        <v>84</v>
      </c>
      <c r="J14">
        <f aca="true" t="shared" si="3" ref="J14:J77">SUM(K14:M14)</f>
        <v>34</v>
      </c>
      <c r="K14">
        <v>34</v>
      </c>
    </row>
    <row r="15" spans="2:10" ht="12.75">
      <c r="B15">
        <f aca="true" t="shared" si="4" ref="B15:B78">SUM(C15:E15)</f>
        <v>0</v>
      </c>
      <c r="C15">
        <f aca="true" t="shared" si="5" ref="C15:C78">SUM(G15,K15)</f>
        <v>0</v>
      </c>
      <c r="D15">
        <f aca="true" t="shared" si="6" ref="D15:D78">SUM(H15,L15)</f>
        <v>0</v>
      </c>
      <c r="E15">
        <f aca="true" t="shared" si="7" ref="E15:E78">SUM(I15,M15)</f>
        <v>0</v>
      </c>
      <c r="F15">
        <f t="shared" si="2"/>
        <v>0</v>
      </c>
      <c r="J15">
        <f t="shared" si="3"/>
        <v>0</v>
      </c>
    </row>
    <row r="16" spans="1:11" ht="12.75">
      <c r="A16" s="1" t="s">
        <v>10</v>
      </c>
      <c r="B16">
        <f t="shared" si="4"/>
        <v>100</v>
      </c>
      <c r="C16">
        <f t="shared" si="5"/>
        <v>100</v>
      </c>
      <c r="D16">
        <f t="shared" si="6"/>
        <v>0</v>
      </c>
      <c r="E16">
        <f t="shared" si="7"/>
        <v>0</v>
      </c>
      <c r="F16">
        <f t="shared" si="2"/>
        <v>69</v>
      </c>
      <c r="G16">
        <v>69</v>
      </c>
      <c r="J16">
        <f t="shared" si="3"/>
        <v>31</v>
      </c>
      <c r="K16">
        <v>31</v>
      </c>
    </row>
    <row r="17" spans="1:11" ht="12.75">
      <c r="A17" s="1" t="s">
        <v>11</v>
      </c>
      <c r="B17">
        <f t="shared" si="4"/>
        <v>18</v>
      </c>
      <c r="C17">
        <f t="shared" si="5"/>
        <v>18</v>
      </c>
      <c r="D17">
        <f t="shared" si="6"/>
        <v>0</v>
      </c>
      <c r="E17">
        <f t="shared" si="7"/>
        <v>0</v>
      </c>
      <c r="F17">
        <f t="shared" si="2"/>
        <v>15</v>
      </c>
      <c r="G17">
        <v>15</v>
      </c>
      <c r="J17">
        <f t="shared" si="3"/>
        <v>3</v>
      </c>
      <c r="K17">
        <v>3</v>
      </c>
    </row>
    <row r="18" spans="2:10" ht="12.75">
      <c r="B18">
        <f t="shared" si="4"/>
        <v>0</v>
      </c>
      <c r="C18">
        <f t="shared" si="5"/>
        <v>0</v>
      </c>
      <c r="D18">
        <f t="shared" si="6"/>
        <v>0</v>
      </c>
      <c r="E18">
        <f t="shared" si="7"/>
        <v>0</v>
      </c>
      <c r="F18">
        <f t="shared" si="2"/>
        <v>0</v>
      </c>
      <c r="J18">
        <f t="shared" si="3"/>
        <v>0</v>
      </c>
    </row>
    <row r="19" spans="1:12" ht="12.75">
      <c r="A19" s="1" t="s">
        <v>12</v>
      </c>
      <c r="B19">
        <f t="shared" si="4"/>
        <v>1246</v>
      </c>
      <c r="C19">
        <f t="shared" si="5"/>
        <v>807</v>
      </c>
      <c r="D19">
        <f t="shared" si="6"/>
        <v>435</v>
      </c>
      <c r="E19">
        <f t="shared" si="7"/>
        <v>4</v>
      </c>
      <c r="F19">
        <f t="shared" si="2"/>
        <v>1031</v>
      </c>
      <c r="G19">
        <v>664</v>
      </c>
      <c r="H19">
        <v>363</v>
      </c>
      <c r="I19">
        <v>4</v>
      </c>
      <c r="J19">
        <f t="shared" si="3"/>
        <v>215</v>
      </c>
      <c r="K19">
        <v>143</v>
      </c>
      <c r="L19">
        <v>72</v>
      </c>
    </row>
    <row r="20" spans="2:10" ht="12.75">
      <c r="B20">
        <f t="shared" si="4"/>
        <v>0</v>
      </c>
      <c r="C20">
        <f t="shared" si="5"/>
        <v>0</v>
      </c>
      <c r="D20">
        <f t="shared" si="6"/>
        <v>0</v>
      </c>
      <c r="E20">
        <f t="shared" si="7"/>
        <v>0</v>
      </c>
      <c r="F20">
        <f t="shared" si="2"/>
        <v>0</v>
      </c>
      <c r="J20">
        <f t="shared" si="3"/>
        <v>0</v>
      </c>
    </row>
    <row r="21" spans="1:12" ht="12.75">
      <c r="A21" s="1" t="s">
        <v>76</v>
      </c>
      <c r="B21">
        <f t="shared" si="4"/>
        <v>630</v>
      </c>
      <c r="C21">
        <f t="shared" si="5"/>
        <v>449</v>
      </c>
      <c r="D21">
        <f t="shared" si="6"/>
        <v>181</v>
      </c>
      <c r="E21">
        <f t="shared" si="7"/>
        <v>0</v>
      </c>
      <c r="F21">
        <f t="shared" si="2"/>
        <v>556</v>
      </c>
      <c r="G21">
        <v>393</v>
      </c>
      <c r="H21">
        <v>163</v>
      </c>
      <c r="J21">
        <f t="shared" si="3"/>
        <v>74</v>
      </c>
      <c r="K21">
        <v>56</v>
      </c>
      <c r="L21">
        <v>18</v>
      </c>
    </row>
    <row r="22" spans="1:12" ht="12.75">
      <c r="A22" s="1" t="s">
        <v>13</v>
      </c>
      <c r="B22">
        <f t="shared" si="4"/>
        <v>68</v>
      </c>
      <c r="C22">
        <f t="shared" si="5"/>
        <v>26</v>
      </c>
      <c r="D22">
        <f t="shared" si="6"/>
        <v>42</v>
      </c>
      <c r="E22">
        <f t="shared" si="7"/>
        <v>0</v>
      </c>
      <c r="F22">
        <f t="shared" si="2"/>
        <v>35</v>
      </c>
      <c r="G22">
        <v>19</v>
      </c>
      <c r="H22">
        <v>16</v>
      </c>
      <c r="J22">
        <f t="shared" si="3"/>
        <v>33</v>
      </c>
      <c r="K22">
        <v>7</v>
      </c>
      <c r="L22">
        <v>26</v>
      </c>
    </row>
    <row r="23" spans="1:12" ht="12.75">
      <c r="A23" s="1" t="s">
        <v>14</v>
      </c>
      <c r="B23">
        <f t="shared" si="4"/>
        <v>15</v>
      </c>
      <c r="C23">
        <f t="shared" si="5"/>
        <v>12</v>
      </c>
      <c r="D23">
        <f t="shared" si="6"/>
        <v>3</v>
      </c>
      <c r="E23">
        <f t="shared" si="7"/>
        <v>0</v>
      </c>
      <c r="F23">
        <f t="shared" si="2"/>
        <v>10</v>
      </c>
      <c r="G23">
        <v>8</v>
      </c>
      <c r="H23">
        <v>2</v>
      </c>
      <c r="J23">
        <f t="shared" si="3"/>
        <v>5</v>
      </c>
      <c r="K23">
        <v>4</v>
      </c>
      <c r="L23">
        <v>1</v>
      </c>
    </row>
    <row r="24" spans="1:11" ht="12.75">
      <c r="A24" s="1" t="s">
        <v>15</v>
      </c>
      <c r="B24">
        <f t="shared" si="4"/>
        <v>2</v>
      </c>
      <c r="C24">
        <f t="shared" si="5"/>
        <v>2</v>
      </c>
      <c r="D24">
        <f t="shared" si="6"/>
        <v>0</v>
      </c>
      <c r="E24">
        <f t="shared" si="7"/>
        <v>0</v>
      </c>
      <c r="F24">
        <f t="shared" si="2"/>
        <v>1</v>
      </c>
      <c r="G24">
        <v>1</v>
      </c>
      <c r="J24">
        <f t="shared" si="3"/>
        <v>1</v>
      </c>
      <c r="K24">
        <v>1</v>
      </c>
    </row>
    <row r="25" spans="1:12" ht="12.75">
      <c r="A25" s="1" t="s">
        <v>16</v>
      </c>
      <c r="B25">
        <f t="shared" si="4"/>
        <v>229</v>
      </c>
      <c r="C25">
        <f t="shared" si="5"/>
        <v>217</v>
      </c>
      <c r="D25">
        <f t="shared" si="6"/>
        <v>12</v>
      </c>
      <c r="E25">
        <f t="shared" si="7"/>
        <v>0</v>
      </c>
      <c r="F25">
        <f t="shared" si="2"/>
        <v>166</v>
      </c>
      <c r="G25">
        <v>157</v>
      </c>
      <c r="H25">
        <v>9</v>
      </c>
      <c r="J25">
        <f t="shared" si="3"/>
        <v>63</v>
      </c>
      <c r="K25">
        <v>60</v>
      </c>
      <c r="L25">
        <v>3</v>
      </c>
    </row>
    <row r="26" spans="1:12" ht="12.75">
      <c r="A26" s="1" t="s">
        <v>17</v>
      </c>
      <c r="B26">
        <f t="shared" si="4"/>
        <v>302</v>
      </c>
      <c r="C26">
        <f t="shared" si="5"/>
        <v>101</v>
      </c>
      <c r="D26">
        <f t="shared" si="6"/>
        <v>197</v>
      </c>
      <c r="E26">
        <f t="shared" si="7"/>
        <v>4</v>
      </c>
      <c r="F26">
        <f t="shared" si="2"/>
        <v>263</v>
      </c>
      <c r="G26">
        <v>86</v>
      </c>
      <c r="H26">
        <v>173</v>
      </c>
      <c r="I26">
        <v>4</v>
      </c>
      <c r="J26">
        <f t="shared" si="3"/>
        <v>39</v>
      </c>
      <c r="K26">
        <v>15</v>
      </c>
      <c r="L26">
        <v>24</v>
      </c>
    </row>
    <row r="27" spans="2:10" ht="12.75">
      <c r="B27">
        <f t="shared" si="4"/>
        <v>0</v>
      </c>
      <c r="C27">
        <f t="shared" si="5"/>
        <v>0</v>
      </c>
      <c r="D27">
        <f t="shared" si="6"/>
        <v>0</v>
      </c>
      <c r="E27">
        <f t="shared" si="7"/>
        <v>0</v>
      </c>
      <c r="F27">
        <f t="shared" si="2"/>
        <v>0</v>
      </c>
      <c r="J27">
        <f t="shared" si="3"/>
        <v>0</v>
      </c>
    </row>
    <row r="28" spans="1:12" ht="12.75">
      <c r="A28" s="1" t="s">
        <v>18</v>
      </c>
      <c r="B28">
        <f t="shared" si="4"/>
        <v>6955</v>
      </c>
      <c r="C28">
        <f t="shared" si="5"/>
        <v>6466</v>
      </c>
      <c r="D28">
        <f t="shared" si="6"/>
        <v>486</v>
      </c>
      <c r="E28">
        <f t="shared" si="7"/>
        <v>3</v>
      </c>
      <c r="F28">
        <f t="shared" si="2"/>
        <v>4438</v>
      </c>
      <c r="G28" s="2">
        <v>4038</v>
      </c>
      <c r="H28">
        <v>397</v>
      </c>
      <c r="I28">
        <v>3</v>
      </c>
      <c r="J28">
        <f t="shared" si="3"/>
        <v>2517</v>
      </c>
      <c r="K28" s="2">
        <v>2428</v>
      </c>
      <c r="L28">
        <v>89</v>
      </c>
    </row>
    <row r="29" spans="2:10" ht="12.75">
      <c r="B29">
        <f t="shared" si="4"/>
        <v>0</v>
      </c>
      <c r="C29">
        <f t="shared" si="5"/>
        <v>0</v>
      </c>
      <c r="D29">
        <f t="shared" si="6"/>
        <v>0</v>
      </c>
      <c r="E29">
        <f t="shared" si="7"/>
        <v>0</v>
      </c>
      <c r="F29">
        <f t="shared" si="2"/>
        <v>0</v>
      </c>
      <c r="J29">
        <f t="shared" si="3"/>
        <v>0</v>
      </c>
    </row>
    <row r="30" spans="1:10" ht="12.75">
      <c r="A30" s="1" t="s">
        <v>19</v>
      </c>
      <c r="B30">
        <f t="shared" si="4"/>
        <v>55</v>
      </c>
      <c r="C30">
        <f t="shared" si="5"/>
        <v>55</v>
      </c>
      <c r="D30">
        <f t="shared" si="6"/>
        <v>0</v>
      </c>
      <c r="E30">
        <f t="shared" si="7"/>
        <v>0</v>
      </c>
      <c r="F30">
        <f t="shared" si="2"/>
        <v>55</v>
      </c>
      <c r="G30">
        <v>55</v>
      </c>
      <c r="J30">
        <f t="shared" si="3"/>
        <v>0</v>
      </c>
    </row>
    <row r="31" spans="1:12" ht="12.75">
      <c r="A31" s="1" t="s">
        <v>20</v>
      </c>
      <c r="B31">
        <f t="shared" si="4"/>
        <v>1655</v>
      </c>
      <c r="C31">
        <f t="shared" si="5"/>
        <v>1543</v>
      </c>
      <c r="D31">
        <f t="shared" si="6"/>
        <v>109</v>
      </c>
      <c r="E31">
        <f t="shared" si="7"/>
        <v>3</v>
      </c>
      <c r="F31">
        <f t="shared" si="2"/>
        <v>1025</v>
      </c>
      <c r="G31">
        <v>946</v>
      </c>
      <c r="H31">
        <v>76</v>
      </c>
      <c r="I31">
        <v>3</v>
      </c>
      <c r="J31">
        <f t="shared" si="3"/>
        <v>630</v>
      </c>
      <c r="K31">
        <v>597</v>
      </c>
      <c r="L31">
        <v>33</v>
      </c>
    </row>
    <row r="32" spans="1:12" ht="12.75">
      <c r="A32" s="1" t="s">
        <v>21</v>
      </c>
      <c r="B32">
        <f t="shared" si="4"/>
        <v>4513</v>
      </c>
      <c r="C32">
        <f t="shared" si="5"/>
        <v>4197</v>
      </c>
      <c r="D32">
        <f t="shared" si="6"/>
        <v>316</v>
      </c>
      <c r="E32">
        <f t="shared" si="7"/>
        <v>0</v>
      </c>
      <c r="F32">
        <f t="shared" si="2"/>
        <v>2861</v>
      </c>
      <c r="G32" s="2">
        <v>2593</v>
      </c>
      <c r="H32">
        <v>268</v>
      </c>
      <c r="J32">
        <f t="shared" si="3"/>
        <v>1652</v>
      </c>
      <c r="K32" s="2">
        <v>1604</v>
      </c>
      <c r="L32">
        <v>48</v>
      </c>
    </row>
    <row r="33" spans="1:12" ht="12.75">
      <c r="A33" s="1" t="s">
        <v>22</v>
      </c>
      <c r="B33">
        <f t="shared" si="4"/>
        <v>732</v>
      </c>
      <c r="C33">
        <f t="shared" si="5"/>
        <v>671</v>
      </c>
      <c r="D33">
        <f t="shared" si="6"/>
        <v>61</v>
      </c>
      <c r="E33">
        <f t="shared" si="7"/>
        <v>0</v>
      </c>
      <c r="F33">
        <f t="shared" si="2"/>
        <v>497</v>
      </c>
      <c r="G33">
        <v>444</v>
      </c>
      <c r="H33">
        <v>53</v>
      </c>
      <c r="J33">
        <f t="shared" si="3"/>
        <v>235</v>
      </c>
      <c r="K33">
        <v>227</v>
      </c>
      <c r="L33">
        <v>8</v>
      </c>
    </row>
    <row r="34" spans="2:10" ht="12.75">
      <c r="B34">
        <f t="shared" si="4"/>
        <v>0</v>
      </c>
      <c r="C34">
        <f t="shared" si="5"/>
        <v>0</v>
      </c>
      <c r="D34">
        <f t="shared" si="6"/>
        <v>0</v>
      </c>
      <c r="E34">
        <f t="shared" si="7"/>
        <v>0</v>
      </c>
      <c r="F34">
        <f t="shared" si="2"/>
        <v>0</v>
      </c>
      <c r="J34">
        <f t="shared" si="3"/>
        <v>0</v>
      </c>
    </row>
    <row r="35" spans="1:11" ht="12.75">
      <c r="A35" s="1" t="s">
        <v>23</v>
      </c>
      <c r="B35">
        <f t="shared" si="4"/>
        <v>698</v>
      </c>
      <c r="C35">
        <f t="shared" si="5"/>
        <v>696</v>
      </c>
      <c r="D35">
        <f t="shared" si="6"/>
        <v>2</v>
      </c>
      <c r="E35">
        <f t="shared" si="7"/>
        <v>0</v>
      </c>
      <c r="F35">
        <f t="shared" si="2"/>
        <v>548</v>
      </c>
      <c r="G35">
        <v>546</v>
      </c>
      <c r="H35">
        <v>2</v>
      </c>
      <c r="J35">
        <f t="shared" si="3"/>
        <v>150</v>
      </c>
      <c r="K35">
        <v>150</v>
      </c>
    </row>
    <row r="36" spans="2:10" ht="12.75">
      <c r="B36">
        <f t="shared" si="4"/>
        <v>0</v>
      </c>
      <c r="C36">
        <f t="shared" si="5"/>
        <v>0</v>
      </c>
      <c r="D36">
        <f t="shared" si="6"/>
        <v>0</v>
      </c>
      <c r="E36">
        <f t="shared" si="7"/>
        <v>0</v>
      </c>
      <c r="F36">
        <f t="shared" si="2"/>
        <v>0</v>
      </c>
      <c r="J36">
        <f t="shared" si="3"/>
        <v>0</v>
      </c>
    </row>
    <row r="37" spans="1:11" ht="12.75">
      <c r="A37" s="1" t="s">
        <v>24</v>
      </c>
      <c r="B37">
        <f t="shared" si="4"/>
        <v>698</v>
      </c>
      <c r="C37">
        <f t="shared" si="5"/>
        <v>696</v>
      </c>
      <c r="D37">
        <f t="shared" si="6"/>
        <v>2</v>
      </c>
      <c r="E37">
        <f t="shared" si="7"/>
        <v>0</v>
      </c>
      <c r="F37">
        <f t="shared" si="2"/>
        <v>548</v>
      </c>
      <c r="G37">
        <v>546</v>
      </c>
      <c r="H37">
        <v>2</v>
      </c>
      <c r="J37">
        <f t="shared" si="3"/>
        <v>150</v>
      </c>
      <c r="K37">
        <v>150</v>
      </c>
    </row>
    <row r="38" spans="2:10" ht="12.75">
      <c r="B38">
        <f t="shared" si="4"/>
        <v>0</v>
      </c>
      <c r="C38">
        <f t="shared" si="5"/>
        <v>0</v>
      </c>
      <c r="D38">
        <f t="shared" si="6"/>
        <v>0</v>
      </c>
      <c r="E38">
        <f t="shared" si="7"/>
        <v>0</v>
      </c>
      <c r="F38">
        <f t="shared" si="2"/>
        <v>0</v>
      </c>
      <c r="J38">
        <f t="shared" si="3"/>
        <v>0</v>
      </c>
    </row>
    <row r="39" spans="1:12" ht="12.75">
      <c r="A39" s="1" t="s">
        <v>25</v>
      </c>
      <c r="B39">
        <f t="shared" si="4"/>
        <v>4010</v>
      </c>
      <c r="C39">
        <f t="shared" si="5"/>
        <v>3625</v>
      </c>
      <c r="D39">
        <f t="shared" si="6"/>
        <v>385</v>
      </c>
      <c r="E39">
        <f t="shared" si="7"/>
        <v>0</v>
      </c>
      <c r="F39">
        <f t="shared" si="2"/>
        <v>2719</v>
      </c>
      <c r="G39" s="2">
        <v>2399</v>
      </c>
      <c r="H39">
        <v>320</v>
      </c>
      <c r="J39">
        <f t="shared" si="3"/>
        <v>1291</v>
      </c>
      <c r="K39" s="2">
        <v>1226</v>
      </c>
      <c r="L39">
        <v>65</v>
      </c>
    </row>
    <row r="40" spans="2:10" ht="12.75">
      <c r="B40">
        <f t="shared" si="4"/>
        <v>0</v>
      </c>
      <c r="C40">
        <f t="shared" si="5"/>
        <v>0</v>
      </c>
      <c r="D40">
        <f t="shared" si="6"/>
        <v>0</v>
      </c>
      <c r="E40">
        <f t="shared" si="7"/>
        <v>0</v>
      </c>
      <c r="F40">
        <f t="shared" si="2"/>
        <v>0</v>
      </c>
      <c r="J40">
        <f t="shared" si="3"/>
        <v>0</v>
      </c>
    </row>
    <row r="41" spans="1:11" ht="12.75">
      <c r="A41" s="1" t="s">
        <v>26</v>
      </c>
      <c r="B41">
        <f t="shared" si="4"/>
        <v>2821</v>
      </c>
      <c r="C41">
        <f t="shared" si="5"/>
        <v>2821</v>
      </c>
      <c r="D41">
        <f t="shared" si="6"/>
        <v>0</v>
      </c>
      <c r="E41">
        <f t="shared" si="7"/>
        <v>0</v>
      </c>
      <c r="F41">
        <f t="shared" si="2"/>
        <v>1775</v>
      </c>
      <c r="G41" s="2">
        <v>1775</v>
      </c>
      <c r="J41">
        <f t="shared" si="3"/>
        <v>1046</v>
      </c>
      <c r="K41" s="2">
        <v>1046</v>
      </c>
    </row>
    <row r="42" spans="1:12" ht="12.75">
      <c r="A42" s="1" t="s">
        <v>27</v>
      </c>
      <c r="B42">
        <f t="shared" si="4"/>
        <v>1034</v>
      </c>
      <c r="C42">
        <f t="shared" si="5"/>
        <v>699</v>
      </c>
      <c r="D42">
        <f t="shared" si="6"/>
        <v>335</v>
      </c>
      <c r="E42">
        <f t="shared" si="7"/>
        <v>0</v>
      </c>
      <c r="F42">
        <f t="shared" si="2"/>
        <v>828</v>
      </c>
      <c r="G42">
        <v>547</v>
      </c>
      <c r="H42">
        <v>281</v>
      </c>
      <c r="J42">
        <f t="shared" si="3"/>
        <v>206</v>
      </c>
      <c r="K42">
        <v>152</v>
      </c>
      <c r="L42">
        <v>54</v>
      </c>
    </row>
    <row r="43" spans="1:12" ht="12.75">
      <c r="A43" s="1" t="s">
        <v>28</v>
      </c>
      <c r="B43">
        <f t="shared" si="4"/>
        <v>155</v>
      </c>
      <c r="C43">
        <f t="shared" si="5"/>
        <v>105</v>
      </c>
      <c r="D43">
        <f t="shared" si="6"/>
        <v>50</v>
      </c>
      <c r="E43">
        <f t="shared" si="7"/>
        <v>0</v>
      </c>
      <c r="F43">
        <f t="shared" si="2"/>
        <v>116</v>
      </c>
      <c r="G43">
        <v>77</v>
      </c>
      <c r="H43">
        <v>39</v>
      </c>
      <c r="J43">
        <f t="shared" si="3"/>
        <v>39</v>
      </c>
      <c r="K43">
        <v>28</v>
      </c>
      <c r="L43">
        <v>11</v>
      </c>
    </row>
    <row r="44" spans="2:10" ht="12.75">
      <c r="B44">
        <f t="shared" si="4"/>
        <v>0</v>
      </c>
      <c r="C44">
        <f t="shared" si="5"/>
        <v>0</v>
      </c>
      <c r="D44">
        <f t="shared" si="6"/>
        <v>0</v>
      </c>
      <c r="E44">
        <f t="shared" si="7"/>
        <v>0</v>
      </c>
      <c r="F44">
        <f t="shared" si="2"/>
        <v>0</v>
      </c>
      <c r="J44">
        <f t="shared" si="3"/>
        <v>0</v>
      </c>
    </row>
    <row r="45" spans="1:11" ht="12.75">
      <c r="A45" s="1" t="s">
        <v>29</v>
      </c>
      <c r="B45">
        <f t="shared" si="4"/>
        <v>46</v>
      </c>
      <c r="C45">
        <f t="shared" si="5"/>
        <v>46</v>
      </c>
      <c r="D45">
        <f t="shared" si="6"/>
        <v>0</v>
      </c>
      <c r="E45">
        <f t="shared" si="7"/>
        <v>0</v>
      </c>
      <c r="F45">
        <f t="shared" si="2"/>
        <v>31</v>
      </c>
      <c r="G45">
        <v>31</v>
      </c>
      <c r="J45">
        <f t="shared" si="3"/>
        <v>15</v>
      </c>
      <c r="K45">
        <v>15</v>
      </c>
    </row>
    <row r="46" spans="2:10" ht="12.75">
      <c r="B46">
        <f t="shared" si="4"/>
        <v>0</v>
      </c>
      <c r="C46">
        <f t="shared" si="5"/>
        <v>0</v>
      </c>
      <c r="D46">
        <f t="shared" si="6"/>
        <v>0</v>
      </c>
      <c r="E46">
        <f t="shared" si="7"/>
        <v>0</v>
      </c>
      <c r="F46">
        <f t="shared" si="2"/>
        <v>0</v>
      </c>
      <c r="J46">
        <f t="shared" si="3"/>
        <v>0</v>
      </c>
    </row>
    <row r="47" spans="1:11" ht="12.75">
      <c r="A47" s="1" t="s">
        <v>30</v>
      </c>
      <c r="B47">
        <f t="shared" si="4"/>
        <v>46</v>
      </c>
      <c r="C47">
        <f t="shared" si="5"/>
        <v>46</v>
      </c>
      <c r="D47">
        <f t="shared" si="6"/>
        <v>0</v>
      </c>
      <c r="E47">
        <f t="shared" si="7"/>
        <v>0</v>
      </c>
      <c r="F47">
        <f t="shared" si="2"/>
        <v>31</v>
      </c>
      <c r="G47">
        <v>31</v>
      </c>
      <c r="J47">
        <f t="shared" si="3"/>
        <v>15</v>
      </c>
      <c r="K47">
        <v>15</v>
      </c>
    </row>
    <row r="48" spans="2:10" ht="12.75">
      <c r="B48">
        <f t="shared" si="4"/>
        <v>0</v>
      </c>
      <c r="C48">
        <f t="shared" si="5"/>
        <v>0</v>
      </c>
      <c r="D48">
        <f t="shared" si="6"/>
        <v>0</v>
      </c>
      <c r="E48">
        <f t="shared" si="7"/>
        <v>0</v>
      </c>
      <c r="F48">
        <f t="shared" si="2"/>
        <v>0</v>
      </c>
      <c r="J48">
        <f t="shared" si="3"/>
        <v>0</v>
      </c>
    </row>
    <row r="49" spans="1:12" ht="12.75">
      <c r="A49" s="1" t="s">
        <v>31</v>
      </c>
      <c r="B49">
        <f t="shared" si="4"/>
        <v>528</v>
      </c>
      <c r="C49">
        <f t="shared" si="5"/>
        <v>0</v>
      </c>
      <c r="D49">
        <f t="shared" si="6"/>
        <v>528</v>
      </c>
      <c r="E49">
        <f t="shared" si="7"/>
        <v>0</v>
      </c>
      <c r="F49">
        <f t="shared" si="2"/>
        <v>433</v>
      </c>
      <c r="H49">
        <v>433</v>
      </c>
      <c r="J49">
        <f t="shared" si="3"/>
        <v>95</v>
      </c>
      <c r="L49">
        <v>95</v>
      </c>
    </row>
    <row r="50" spans="2:10" ht="12.75">
      <c r="B50">
        <f t="shared" si="4"/>
        <v>0</v>
      </c>
      <c r="C50">
        <f t="shared" si="5"/>
        <v>0</v>
      </c>
      <c r="D50">
        <f t="shared" si="6"/>
        <v>0</v>
      </c>
      <c r="E50">
        <f t="shared" si="7"/>
        <v>0</v>
      </c>
      <c r="F50">
        <f t="shared" si="2"/>
        <v>0</v>
      </c>
      <c r="J50">
        <f t="shared" si="3"/>
        <v>0</v>
      </c>
    </row>
    <row r="51" spans="1:12" ht="12.75">
      <c r="A51" s="1" t="s">
        <v>32</v>
      </c>
      <c r="B51">
        <f t="shared" si="4"/>
        <v>68</v>
      </c>
      <c r="C51">
        <f t="shared" si="5"/>
        <v>0</v>
      </c>
      <c r="D51">
        <f t="shared" si="6"/>
        <v>68</v>
      </c>
      <c r="E51">
        <f t="shared" si="7"/>
        <v>0</v>
      </c>
      <c r="F51">
        <f t="shared" si="2"/>
        <v>59</v>
      </c>
      <c r="H51">
        <v>59</v>
      </c>
      <c r="J51">
        <f t="shared" si="3"/>
        <v>9</v>
      </c>
      <c r="L51">
        <v>9</v>
      </c>
    </row>
    <row r="52" spans="1:12" ht="12.75">
      <c r="A52" s="1" t="s">
        <v>33</v>
      </c>
      <c r="B52">
        <f t="shared" si="4"/>
        <v>21</v>
      </c>
      <c r="C52">
        <f t="shared" si="5"/>
        <v>0</v>
      </c>
      <c r="D52">
        <f t="shared" si="6"/>
        <v>21</v>
      </c>
      <c r="E52">
        <f t="shared" si="7"/>
        <v>0</v>
      </c>
      <c r="F52">
        <f t="shared" si="2"/>
        <v>17</v>
      </c>
      <c r="H52">
        <v>17</v>
      </c>
      <c r="J52">
        <f t="shared" si="3"/>
        <v>4</v>
      </c>
      <c r="L52">
        <v>4</v>
      </c>
    </row>
    <row r="53" spans="1:12" ht="12.75">
      <c r="A53" s="1" t="s">
        <v>34</v>
      </c>
      <c r="B53">
        <f t="shared" si="4"/>
        <v>204</v>
      </c>
      <c r="C53">
        <f t="shared" si="5"/>
        <v>0</v>
      </c>
      <c r="D53">
        <f t="shared" si="6"/>
        <v>204</v>
      </c>
      <c r="E53">
        <f t="shared" si="7"/>
        <v>0</v>
      </c>
      <c r="F53">
        <f t="shared" si="2"/>
        <v>167</v>
      </c>
      <c r="H53">
        <v>167</v>
      </c>
      <c r="J53">
        <f t="shared" si="3"/>
        <v>37</v>
      </c>
      <c r="L53">
        <v>37</v>
      </c>
    </row>
    <row r="54" spans="1:12" ht="12.75">
      <c r="A54" s="1" t="s">
        <v>35</v>
      </c>
      <c r="B54">
        <f t="shared" si="4"/>
        <v>157</v>
      </c>
      <c r="C54">
        <f t="shared" si="5"/>
        <v>0</v>
      </c>
      <c r="D54">
        <f t="shared" si="6"/>
        <v>157</v>
      </c>
      <c r="E54">
        <f t="shared" si="7"/>
        <v>0</v>
      </c>
      <c r="F54">
        <f t="shared" si="2"/>
        <v>124</v>
      </c>
      <c r="H54">
        <v>124</v>
      </c>
      <c r="J54">
        <f t="shared" si="3"/>
        <v>33</v>
      </c>
      <c r="L54">
        <v>33</v>
      </c>
    </row>
    <row r="55" spans="1:10" ht="12.75">
      <c r="A55" s="1" t="s">
        <v>36</v>
      </c>
      <c r="B55">
        <f t="shared" si="4"/>
        <v>2</v>
      </c>
      <c r="C55">
        <f t="shared" si="5"/>
        <v>0</v>
      </c>
      <c r="D55">
        <f t="shared" si="6"/>
        <v>2</v>
      </c>
      <c r="E55">
        <f t="shared" si="7"/>
        <v>0</v>
      </c>
      <c r="F55">
        <f t="shared" si="2"/>
        <v>2</v>
      </c>
      <c r="H55">
        <v>2</v>
      </c>
      <c r="J55">
        <f t="shared" si="3"/>
        <v>0</v>
      </c>
    </row>
    <row r="56" spans="1:12" ht="12.75">
      <c r="A56" s="1" t="s">
        <v>37</v>
      </c>
      <c r="B56">
        <f t="shared" si="4"/>
        <v>2</v>
      </c>
      <c r="C56">
        <f t="shared" si="5"/>
        <v>0</v>
      </c>
      <c r="D56">
        <f t="shared" si="6"/>
        <v>2</v>
      </c>
      <c r="E56">
        <f t="shared" si="7"/>
        <v>0</v>
      </c>
      <c r="F56">
        <f t="shared" si="2"/>
        <v>1</v>
      </c>
      <c r="H56">
        <v>1</v>
      </c>
      <c r="J56">
        <f t="shared" si="3"/>
        <v>1</v>
      </c>
      <c r="L56">
        <v>1</v>
      </c>
    </row>
    <row r="57" spans="1:13" ht="12.75">
      <c r="A57" s="8" t="s">
        <v>38</v>
      </c>
      <c r="B57">
        <f t="shared" si="4"/>
        <v>5</v>
      </c>
      <c r="C57">
        <f t="shared" si="5"/>
        <v>0</v>
      </c>
      <c r="D57">
        <f t="shared" si="6"/>
        <v>5</v>
      </c>
      <c r="E57">
        <f t="shared" si="7"/>
        <v>0</v>
      </c>
      <c r="F57">
        <f t="shared" si="2"/>
        <v>5</v>
      </c>
      <c r="G57" s="9"/>
      <c r="H57" s="9">
        <v>5</v>
      </c>
      <c r="I57" s="9"/>
      <c r="J57">
        <f t="shared" si="3"/>
        <v>0</v>
      </c>
      <c r="K57" s="9"/>
      <c r="L57" s="9"/>
      <c r="M57" s="9"/>
    </row>
    <row r="58" spans="1:12" ht="12.75">
      <c r="A58" s="1" t="s">
        <v>39</v>
      </c>
      <c r="B58">
        <f t="shared" si="4"/>
        <v>37</v>
      </c>
      <c r="C58">
        <f t="shared" si="5"/>
        <v>0</v>
      </c>
      <c r="D58">
        <f t="shared" si="6"/>
        <v>37</v>
      </c>
      <c r="E58">
        <f t="shared" si="7"/>
        <v>0</v>
      </c>
      <c r="F58">
        <f t="shared" si="2"/>
        <v>28</v>
      </c>
      <c r="H58">
        <v>28</v>
      </c>
      <c r="J58">
        <f t="shared" si="3"/>
        <v>9</v>
      </c>
      <c r="L58">
        <v>9</v>
      </c>
    </row>
    <row r="59" spans="1:12" ht="12.75">
      <c r="A59" s="1" t="s">
        <v>40</v>
      </c>
      <c r="B59">
        <f t="shared" si="4"/>
        <v>30</v>
      </c>
      <c r="C59">
        <f t="shared" si="5"/>
        <v>0</v>
      </c>
      <c r="D59">
        <f t="shared" si="6"/>
        <v>30</v>
      </c>
      <c r="E59">
        <f t="shared" si="7"/>
        <v>0</v>
      </c>
      <c r="F59">
        <f t="shared" si="2"/>
        <v>28</v>
      </c>
      <c r="H59">
        <v>28</v>
      </c>
      <c r="J59">
        <f t="shared" si="3"/>
        <v>2</v>
      </c>
      <c r="L59">
        <v>2</v>
      </c>
    </row>
    <row r="60" spans="1:10" ht="12.75">
      <c r="A60" s="1" t="s">
        <v>41</v>
      </c>
      <c r="B60">
        <f t="shared" si="4"/>
        <v>1</v>
      </c>
      <c r="C60">
        <f t="shared" si="5"/>
        <v>0</v>
      </c>
      <c r="D60">
        <f t="shared" si="6"/>
        <v>1</v>
      </c>
      <c r="E60">
        <f t="shared" si="7"/>
        <v>0</v>
      </c>
      <c r="F60">
        <f t="shared" si="2"/>
        <v>1</v>
      </c>
      <c r="H60">
        <v>1</v>
      </c>
      <c r="J60">
        <f t="shared" si="3"/>
        <v>0</v>
      </c>
    </row>
    <row r="61" spans="1:10" ht="12.75">
      <c r="A61" s="1" t="s">
        <v>42</v>
      </c>
      <c r="B61">
        <f t="shared" si="4"/>
        <v>1</v>
      </c>
      <c r="C61">
        <f t="shared" si="5"/>
        <v>0</v>
      </c>
      <c r="D61">
        <f t="shared" si="6"/>
        <v>1</v>
      </c>
      <c r="E61">
        <f t="shared" si="7"/>
        <v>0</v>
      </c>
      <c r="F61">
        <f t="shared" si="2"/>
        <v>1</v>
      </c>
      <c r="H61">
        <v>1</v>
      </c>
      <c r="J61">
        <f t="shared" si="3"/>
        <v>0</v>
      </c>
    </row>
    <row r="62" spans="2:10" ht="12.75">
      <c r="B62">
        <f t="shared" si="4"/>
        <v>0</v>
      </c>
      <c r="C62">
        <f t="shared" si="5"/>
        <v>0</v>
      </c>
      <c r="D62">
        <f t="shared" si="6"/>
        <v>0</v>
      </c>
      <c r="E62">
        <f t="shared" si="7"/>
        <v>0</v>
      </c>
      <c r="F62">
        <f t="shared" si="2"/>
        <v>0</v>
      </c>
      <c r="J62">
        <f t="shared" si="3"/>
        <v>0</v>
      </c>
    </row>
    <row r="63" spans="1:12" ht="12.75">
      <c r="A63" s="1" t="s">
        <v>43</v>
      </c>
      <c r="B63">
        <f t="shared" si="4"/>
        <v>175</v>
      </c>
      <c r="C63">
        <f t="shared" si="5"/>
        <v>4</v>
      </c>
      <c r="D63">
        <f t="shared" si="6"/>
        <v>171</v>
      </c>
      <c r="E63">
        <f t="shared" si="7"/>
        <v>0</v>
      </c>
      <c r="F63">
        <f t="shared" si="2"/>
        <v>131</v>
      </c>
      <c r="G63">
        <v>2</v>
      </c>
      <c r="H63">
        <v>129</v>
      </c>
      <c r="J63">
        <f t="shared" si="3"/>
        <v>44</v>
      </c>
      <c r="K63">
        <v>2</v>
      </c>
      <c r="L63">
        <v>42</v>
      </c>
    </row>
    <row r="64" spans="2:10" ht="12.75">
      <c r="B64">
        <f t="shared" si="4"/>
        <v>0</v>
      </c>
      <c r="C64">
        <f t="shared" si="5"/>
        <v>0</v>
      </c>
      <c r="D64">
        <f t="shared" si="6"/>
        <v>0</v>
      </c>
      <c r="E64">
        <f t="shared" si="7"/>
        <v>0</v>
      </c>
      <c r="F64">
        <f t="shared" si="2"/>
        <v>0</v>
      </c>
      <c r="J64">
        <f t="shared" si="3"/>
        <v>0</v>
      </c>
    </row>
    <row r="65" spans="1:12" ht="12.75">
      <c r="A65" s="1" t="s">
        <v>44</v>
      </c>
      <c r="B65">
        <f t="shared" si="4"/>
        <v>85</v>
      </c>
      <c r="C65">
        <f t="shared" si="5"/>
        <v>0</v>
      </c>
      <c r="D65">
        <f t="shared" si="6"/>
        <v>85</v>
      </c>
      <c r="E65">
        <f t="shared" si="7"/>
        <v>0</v>
      </c>
      <c r="F65">
        <f t="shared" si="2"/>
        <v>51</v>
      </c>
      <c r="H65">
        <v>51</v>
      </c>
      <c r="J65">
        <f t="shared" si="3"/>
        <v>34</v>
      </c>
      <c r="L65">
        <v>34</v>
      </c>
    </row>
    <row r="66" spans="1:10" ht="12.75">
      <c r="A66" s="1" t="s">
        <v>45</v>
      </c>
      <c r="B66">
        <f t="shared" si="4"/>
        <v>1</v>
      </c>
      <c r="C66">
        <f t="shared" si="5"/>
        <v>0</v>
      </c>
      <c r="D66">
        <f t="shared" si="6"/>
        <v>1</v>
      </c>
      <c r="E66">
        <f t="shared" si="7"/>
        <v>0</v>
      </c>
      <c r="F66">
        <f t="shared" si="2"/>
        <v>1</v>
      </c>
      <c r="H66">
        <v>1</v>
      </c>
      <c r="J66">
        <f t="shared" si="3"/>
        <v>0</v>
      </c>
    </row>
    <row r="67" spans="1:12" ht="12.75">
      <c r="A67" s="1" t="s">
        <v>46</v>
      </c>
      <c r="B67">
        <f t="shared" si="4"/>
        <v>7</v>
      </c>
      <c r="C67">
        <f t="shared" si="5"/>
        <v>0</v>
      </c>
      <c r="D67">
        <f t="shared" si="6"/>
        <v>7</v>
      </c>
      <c r="E67">
        <f t="shared" si="7"/>
        <v>0</v>
      </c>
      <c r="F67">
        <f t="shared" si="2"/>
        <v>5</v>
      </c>
      <c r="H67">
        <v>5</v>
      </c>
      <c r="J67">
        <f t="shared" si="3"/>
        <v>2</v>
      </c>
      <c r="L67">
        <v>2</v>
      </c>
    </row>
    <row r="68" spans="1:10" ht="12.75">
      <c r="A68" s="1" t="s">
        <v>47</v>
      </c>
      <c r="B68">
        <f t="shared" si="4"/>
        <v>1</v>
      </c>
      <c r="C68">
        <f t="shared" si="5"/>
        <v>0</v>
      </c>
      <c r="D68">
        <f t="shared" si="6"/>
        <v>1</v>
      </c>
      <c r="E68">
        <f t="shared" si="7"/>
        <v>0</v>
      </c>
      <c r="F68">
        <f t="shared" si="2"/>
        <v>1</v>
      </c>
      <c r="H68">
        <v>1</v>
      </c>
      <c r="J68">
        <f t="shared" si="3"/>
        <v>0</v>
      </c>
    </row>
    <row r="69" spans="1:12" ht="12.75">
      <c r="A69" s="1" t="s">
        <v>48</v>
      </c>
      <c r="B69">
        <f t="shared" si="4"/>
        <v>56</v>
      </c>
      <c r="C69">
        <f t="shared" si="5"/>
        <v>0</v>
      </c>
      <c r="D69">
        <f t="shared" si="6"/>
        <v>56</v>
      </c>
      <c r="E69">
        <f t="shared" si="7"/>
        <v>0</v>
      </c>
      <c r="F69">
        <f t="shared" si="2"/>
        <v>51</v>
      </c>
      <c r="H69">
        <v>51</v>
      </c>
      <c r="J69">
        <f t="shared" si="3"/>
        <v>5</v>
      </c>
      <c r="L69">
        <v>5</v>
      </c>
    </row>
    <row r="70" spans="1:12" ht="12.75">
      <c r="A70" s="1" t="s">
        <v>49</v>
      </c>
      <c r="B70">
        <f t="shared" si="4"/>
        <v>25</v>
      </c>
      <c r="C70">
        <f t="shared" si="5"/>
        <v>4</v>
      </c>
      <c r="D70">
        <f t="shared" si="6"/>
        <v>21</v>
      </c>
      <c r="E70">
        <f t="shared" si="7"/>
        <v>0</v>
      </c>
      <c r="F70">
        <f t="shared" si="2"/>
        <v>22</v>
      </c>
      <c r="G70">
        <v>2</v>
      </c>
      <c r="H70">
        <v>20</v>
      </c>
      <c r="J70">
        <f t="shared" si="3"/>
        <v>3</v>
      </c>
      <c r="K70">
        <v>2</v>
      </c>
      <c r="L70">
        <v>1</v>
      </c>
    </row>
    <row r="71" spans="2:10" ht="12.75">
      <c r="B71">
        <f t="shared" si="4"/>
        <v>0</v>
      </c>
      <c r="C71">
        <f t="shared" si="5"/>
        <v>0</v>
      </c>
      <c r="D71">
        <f t="shared" si="6"/>
        <v>0</v>
      </c>
      <c r="E71">
        <f t="shared" si="7"/>
        <v>0</v>
      </c>
      <c r="F71">
        <f t="shared" si="2"/>
        <v>0</v>
      </c>
      <c r="J71">
        <f t="shared" si="3"/>
        <v>0</v>
      </c>
    </row>
    <row r="72" spans="1:12" ht="12.75">
      <c r="A72" s="1" t="s">
        <v>50</v>
      </c>
      <c r="B72">
        <f t="shared" si="4"/>
        <v>800</v>
      </c>
      <c r="C72">
        <f t="shared" si="5"/>
        <v>652</v>
      </c>
      <c r="D72">
        <f t="shared" si="6"/>
        <v>147</v>
      </c>
      <c r="E72">
        <f t="shared" si="7"/>
        <v>1</v>
      </c>
      <c r="F72">
        <f t="shared" si="2"/>
        <v>679</v>
      </c>
      <c r="G72">
        <v>541</v>
      </c>
      <c r="H72">
        <v>137</v>
      </c>
      <c r="I72">
        <v>1</v>
      </c>
      <c r="J72">
        <f t="shared" si="3"/>
        <v>121</v>
      </c>
      <c r="K72">
        <v>111</v>
      </c>
      <c r="L72">
        <v>10</v>
      </c>
    </row>
    <row r="73" spans="2:10" ht="12.75">
      <c r="B73">
        <f t="shared" si="4"/>
        <v>0</v>
      </c>
      <c r="C73">
        <f t="shared" si="5"/>
        <v>0</v>
      </c>
      <c r="D73">
        <f t="shared" si="6"/>
        <v>0</v>
      </c>
      <c r="E73">
        <f t="shared" si="7"/>
        <v>0</v>
      </c>
      <c r="F73">
        <f t="shared" si="2"/>
        <v>0</v>
      </c>
      <c r="J73">
        <f t="shared" si="3"/>
        <v>0</v>
      </c>
    </row>
    <row r="74" spans="1:10" ht="12.75">
      <c r="A74" s="1" t="s">
        <v>51</v>
      </c>
      <c r="B74">
        <f t="shared" si="4"/>
        <v>158</v>
      </c>
      <c r="C74">
        <f t="shared" si="5"/>
        <v>158</v>
      </c>
      <c r="D74">
        <f t="shared" si="6"/>
        <v>0</v>
      </c>
      <c r="E74">
        <f t="shared" si="7"/>
        <v>0</v>
      </c>
      <c r="F74">
        <f t="shared" si="2"/>
        <v>158</v>
      </c>
      <c r="G74">
        <v>158</v>
      </c>
      <c r="J74">
        <f t="shared" si="3"/>
        <v>0</v>
      </c>
    </row>
    <row r="75" spans="1:12" ht="12.75">
      <c r="A75" s="1" t="s">
        <v>52</v>
      </c>
      <c r="B75">
        <f t="shared" si="4"/>
        <v>642</v>
      </c>
      <c r="C75">
        <f t="shared" si="5"/>
        <v>494</v>
      </c>
      <c r="D75">
        <f t="shared" si="6"/>
        <v>147</v>
      </c>
      <c r="E75">
        <f t="shared" si="7"/>
        <v>1</v>
      </c>
      <c r="F75">
        <f t="shared" si="2"/>
        <v>521</v>
      </c>
      <c r="G75">
        <v>383</v>
      </c>
      <c r="H75">
        <v>137</v>
      </c>
      <c r="I75">
        <v>1</v>
      </c>
      <c r="J75">
        <f t="shared" si="3"/>
        <v>121</v>
      </c>
      <c r="K75">
        <v>111</v>
      </c>
      <c r="L75">
        <v>10</v>
      </c>
    </row>
    <row r="76" spans="2:10" ht="12.75">
      <c r="B76">
        <f t="shared" si="4"/>
        <v>0</v>
      </c>
      <c r="C76">
        <f t="shared" si="5"/>
        <v>0</v>
      </c>
      <c r="D76">
        <f t="shared" si="6"/>
        <v>0</v>
      </c>
      <c r="E76">
        <f t="shared" si="7"/>
        <v>0</v>
      </c>
      <c r="F76">
        <f t="shared" si="2"/>
        <v>0</v>
      </c>
      <c r="J76">
        <f t="shared" si="3"/>
        <v>0</v>
      </c>
    </row>
    <row r="77" spans="1:11" ht="12.75">
      <c r="A77" s="1" t="s">
        <v>53</v>
      </c>
      <c r="B77">
        <f t="shared" si="4"/>
        <v>410</v>
      </c>
      <c r="C77">
        <f t="shared" si="5"/>
        <v>410</v>
      </c>
      <c r="D77">
        <f t="shared" si="6"/>
        <v>0</v>
      </c>
      <c r="E77">
        <f t="shared" si="7"/>
        <v>0</v>
      </c>
      <c r="F77">
        <f t="shared" si="2"/>
        <v>313</v>
      </c>
      <c r="G77">
        <v>313</v>
      </c>
      <c r="J77">
        <f t="shared" si="3"/>
        <v>97</v>
      </c>
      <c r="K77">
        <v>97</v>
      </c>
    </row>
    <row r="78" spans="2:10" ht="12.75">
      <c r="B78">
        <f t="shared" si="4"/>
        <v>0</v>
      </c>
      <c r="C78">
        <f t="shared" si="5"/>
        <v>0</v>
      </c>
      <c r="D78">
        <f t="shared" si="6"/>
        <v>0</v>
      </c>
      <c r="E78">
        <f t="shared" si="7"/>
        <v>0</v>
      </c>
      <c r="F78">
        <f aca="true" t="shared" si="8" ref="F78:F101">SUM(G78:I78)</f>
        <v>0</v>
      </c>
      <c r="J78">
        <f aca="true" t="shared" si="9" ref="J78:J101">SUM(K78:M78)</f>
        <v>0</v>
      </c>
    </row>
    <row r="79" spans="1:11" ht="12.75">
      <c r="A79" s="1" t="s">
        <v>54</v>
      </c>
      <c r="B79">
        <f aca="true" t="shared" si="10" ref="B79:B101">SUM(C79:E79)</f>
        <v>410</v>
      </c>
      <c r="C79">
        <f aca="true" t="shared" si="11" ref="C79:C101">SUM(G79,K79)</f>
        <v>410</v>
      </c>
      <c r="D79">
        <f aca="true" t="shared" si="12" ref="D79:D101">SUM(H79,L79)</f>
        <v>0</v>
      </c>
      <c r="E79">
        <f aca="true" t="shared" si="13" ref="E79:E101">SUM(I79,M79)</f>
        <v>0</v>
      </c>
      <c r="F79">
        <f t="shared" si="8"/>
        <v>313</v>
      </c>
      <c r="G79">
        <v>313</v>
      </c>
      <c r="J79">
        <f t="shared" si="9"/>
        <v>97</v>
      </c>
      <c r="K79">
        <v>97</v>
      </c>
    </row>
    <row r="80" spans="2:10" ht="12.75">
      <c r="B80">
        <f t="shared" si="10"/>
        <v>0</v>
      </c>
      <c r="C80">
        <f t="shared" si="11"/>
        <v>0</v>
      </c>
      <c r="D80">
        <f t="shared" si="12"/>
        <v>0</v>
      </c>
      <c r="E80">
        <f t="shared" si="13"/>
        <v>0</v>
      </c>
      <c r="F80">
        <f t="shared" si="8"/>
        <v>0</v>
      </c>
      <c r="J80">
        <f t="shared" si="9"/>
        <v>0</v>
      </c>
    </row>
    <row r="81" spans="1:12" ht="12.75">
      <c r="A81" s="1" t="s">
        <v>55</v>
      </c>
      <c r="B81">
        <f t="shared" si="10"/>
        <v>932</v>
      </c>
      <c r="C81">
        <f t="shared" si="11"/>
        <v>668</v>
      </c>
      <c r="D81">
        <f t="shared" si="12"/>
        <v>262</v>
      </c>
      <c r="E81">
        <f t="shared" si="13"/>
        <v>2</v>
      </c>
      <c r="F81">
        <f t="shared" si="8"/>
        <v>669</v>
      </c>
      <c r="G81">
        <v>447</v>
      </c>
      <c r="H81">
        <v>220</v>
      </c>
      <c r="I81">
        <v>2</v>
      </c>
      <c r="J81">
        <f t="shared" si="9"/>
        <v>263</v>
      </c>
      <c r="K81">
        <v>221</v>
      </c>
      <c r="L81">
        <v>42</v>
      </c>
    </row>
    <row r="82" spans="2:10" ht="12.75">
      <c r="B82">
        <f t="shared" si="10"/>
        <v>0</v>
      </c>
      <c r="C82">
        <f t="shared" si="11"/>
        <v>0</v>
      </c>
      <c r="D82">
        <f t="shared" si="12"/>
        <v>0</v>
      </c>
      <c r="E82">
        <f t="shared" si="13"/>
        <v>0</v>
      </c>
      <c r="F82">
        <f t="shared" si="8"/>
        <v>0</v>
      </c>
      <c r="J82">
        <f t="shared" si="9"/>
        <v>0</v>
      </c>
    </row>
    <row r="83" spans="1:12" ht="12.75">
      <c r="A83" s="1" t="s">
        <v>56</v>
      </c>
      <c r="B83">
        <f t="shared" si="10"/>
        <v>593</v>
      </c>
      <c r="C83">
        <f t="shared" si="11"/>
        <v>501</v>
      </c>
      <c r="D83">
        <f t="shared" si="12"/>
        <v>92</v>
      </c>
      <c r="E83">
        <f t="shared" si="13"/>
        <v>0</v>
      </c>
      <c r="F83">
        <f t="shared" si="8"/>
        <v>381</v>
      </c>
      <c r="G83">
        <v>303</v>
      </c>
      <c r="H83">
        <v>78</v>
      </c>
      <c r="J83">
        <f t="shared" si="9"/>
        <v>212</v>
      </c>
      <c r="K83">
        <v>198</v>
      </c>
      <c r="L83">
        <v>14</v>
      </c>
    </row>
    <row r="84" spans="1:12" ht="12.75">
      <c r="A84" s="1" t="s">
        <v>57</v>
      </c>
      <c r="B84">
        <f t="shared" si="10"/>
        <v>112</v>
      </c>
      <c r="C84">
        <f t="shared" si="11"/>
        <v>25</v>
      </c>
      <c r="D84">
        <f t="shared" si="12"/>
        <v>87</v>
      </c>
      <c r="E84">
        <f t="shared" si="13"/>
        <v>0</v>
      </c>
      <c r="F84">
        <f t="shared" si="8"/>
        <v>93</v>
      </c>
      <c r="G84">
        <v>21</v>
      </c>
      <c r="H84">
        <v>72</v>
      </c>
      <c r="J84">
        <f t="shared" si="9"/>
        <v>19</v>
      </c>
      <c r="K84">
        <v>4</v>
      </c>
      <c r="L84">
        <v>15</v>
      </c>
    </row>
    <row r="85" spans="1:12" ht="12.75">
      <c r="A85" s="1" t="s">
        <v>58</v>
      </c>
      <c r="B85">
        <f t="shared" si="10"/>
        <v>227</v>
      </c>
      <c r="C85">
        <f t="shared" si="11"/>
        <v>142</v>
      </c>
      <c r="D85">
        <f t="shared" si="12"/>
        <v>83</v>
      </c>
      <c r="E85">
        <f t="shared" si="13"/>
        <v>2</v>
      </c>
      <c r="F85">
        <f t="shared" si="8"/>
        <v>195</v>
      </c>
      <c r="G85">
        <v>123</v>
      </c>
      <c r="H85">
        <v>70</v>
      </c>
      <c r="I85">
        <v>2</v>
      </c>
      <c r="J85">
        <f t="shared" si="9"/>
        <v>32</v>
      </c>
      <c r="K85">
        <v>19</v>
      </c>
      <c r="L85">
        <v>13</v>
      </c>
    </row>
    <row r="86" spans="2:10" ht="12.75">
      <c r="B86">
        <f t="shared" si="10"/>
        <v>0</v>
      </c>
      <c r="C86">
        <f t="shared" si="11"/>
        <v>0</v>
      </c>
      <c r="D86">
        <f t="shared" si="12"/>
        <v>0</v>
      </c>
      <c r="E86">
        <f t="shared" si="13"/>
        <v>0</v>
      </c>
      <c r="F86">
        <f t="shared" si="8"/>
        <v>0</v>
      </c>
      <c r="J86">
        <f t="shared" si="9"/>
        <v>0</v>
      </c>
    </row>
    <row r="87" spans="1:12" ht="12.75">
      <c r="A87" s="1" t="s">
        <v>59</v>
      </c>
      <c r="B87">
        <f t="shared" si="10"/>
        <v>132</v>
      </c>
      <c r="C87">
        <f t="shared" si="11"/>
        <v>77</v>
      </c>
      <c r="D87">
        <f t="shared" si="12"/>
        <v>55</v>
      </c>
      <c r="E87">
        <f t="shared" si="13"/>
        <v>0</v>
      </c>
      <c r="F87">
        <f t="shared" si="8"/>
        <v>123</v>
      </c>
      <c r="G87">
        <v>71</v>
      </c>
      <c r="H87">
        <v>52</v>
      </c>
      <c r="J87">
        <f t="shared" si="9"/>
        <v>9</v>
      </c>
      <c r="K87">
        <v>6</v>
      </c>
      <c r="L87">
        <v>3</v>
      </c>
    </row>
    <row r="88" spans="2:10" ht="12.75">
      <c r="B88">
        <f t="shared" si="10"/>
        <v>0</v>
      </c>
      <c r="C88">
        <f t="shared" si="11"/>
        <v>0</v>
      </c>
      <c r="D88">
        <f t="shared" si="12"/>
        <v>0</v>
      </c>
      <c r="E88">
        <f t="shared" si="13"/>
        <v>0</v>
      </c>
      <c r="F88">
        <f t="shared" si="8"/>
        <v>0</v>
      </c>
      <c r="J88">
        <f t="shared" si="9"/>
        <v>0</v>
      </c>
    </row>
    <row r="89" spans="1:12" ht="12.75">
      <c r="A89" s="1" t="s">
        <v>60</v>
      </c>
      <c r="B89">
        <f t="shared" si="10"/>
        <v>132</v>
      </c>
      <c r="C89">
        <f t="shared" si="11"/>
        <v>77</v>
      </c>
      <c r="D89">
        <f t="shared" si="12"/>
        <v>55</v>
      </c>
      <c r="E89">
        <f t="shared" si="13"/>
        <v>0</v>
      </c>
      <c r="F89">
        <f t="shared" si="8"/>
        <v>123</v>
      </c>
      <c r="G89">
        <v>71</v>
      </c>
      <c r="H89">
        <v>52</v>
      </c>
      <c r="J89">
        <f t="shared" si="9"/>
        <v>9</v>
      </c>
      <c r="K89">
        <v>6</v>
      </c>
      <c r="L89">
        <v>3</v>
      </c>
    </row>
    <row r="90" spans="2:10" ht="12.75">
      <c r="B90">
        <f t="shared" si="10"/>
        <v>0</v>
      </c>
      <c r="C90">
        <f t="shared" si="11"/>
        <v>0</v>
      </c>
      <c r="D90">
        <f t="shared" si="12"/>
        <v>0</v>
      </c>
      <c r="E90">
        <f t="shared" si="13"/>
        <v>0</v>
      </c>
      <c r="F90">
        <f t="shared" si="8"/>
        <v>0</v>
      </c>
      <c r="J90">
        <f t="shared" si="9"/>
        <v>0</v>
      </c>
    </row>
    <row r="91" spans="1:12" ht="12.75">
      <c r="A91" s="1" t="s">
        <v>61</v>
      </c>
      <c r="B91">
        <f t="shared" si="10"/>
        <v>3807</v>
      </c>
      <c r="C91">
        <f t="shared" si="11"/>
        <v>3538</v>
      </c>
      <c r="D91">
        <f t="shared" si="12"/>
        <v>269</v>
      </c>
      <c r="E91">
        <f t="shared" si="13"/>
        <v>0</v>
      </c>
      <c r="F91">
        <f t="shared" si="8"/>
        <v>2736</v>
      </c>
      <c r="G91" s="2">
        <v>2515</v>
      </c>
      <c r="H91">
        <v>221</v>
      </c>
      <c r="J91">
        <f t="shared" si="9"/>
        <v>1071</v>
      </c>
      <c r="K91" s="2">
        <v>1023</v>
      </c>
      <c r="L91">
        <v>48</v>
      </c>
    </row>
    <row r="92" spans="2:10" ht="12.75">
      <c r="B92">
        <f t="shared" si="10"/>
        <v>0</v>
      </c>
      <c r="C92">
        <f t="shared" si="11"/>
        <v>0</v>
      </c>
      <c r="D92">
        <f t="shared" si="12"/>
        <v>0</v>
      </c>
      <c r="E92">
        <f t="shared" si="13"/>
        <v>0</v>
      </c>
      <c r="F92">
        <f t="shared" si="8"/>
        <v>0</v>
      </c>
      <c r="J92">
        <f t="shared" si="9"/>
        <v>0</v>
      </c>
    </row>
    <row r="93" spans="1:12" ht="12.75">
      <c r="A93" s="1" t="s">
        <v>62</v>
      </c>
      <c r="B93">
        <f t="shared" si="10"/>
        <v>678</v>
      </c>
      <c r="C93">
        <f t="shared" si="11"/>
        <v>664</v>
      </c>
      <c r="D93">
        <f t="shared" si="12"/>
        <v>14</v>
      </c>
      <c r="E93">
        <f t="shared" si="13"/>
        <v>0</v>
      </c>
      <c r="F93">
        <f t="shared" si="8"/>
        <v>539</v>
      </c>
      <c r="G93">
        <v>527</v>
      </c>
      <c r="H93">
        <v>12</v>
      </c>
      <c r="J93">
        <f t="shared" si="9"/>
        <v>139</v>
      </c>
      <c r="K93">
        <v>137</v>
      </c>
      <c r="L93">
        <v>2</v>
      </c>
    </row>
    <row r="94" spans="1:12" ht="12.75">
      <c r="A94" s="1" t="s">
        <v>63</v>
      </c>
      <c r="B94">
        <f t="shared" si="10"/>
        <v>59</v>
      </c>
      <c r="C94">
        <f t="shared" si="11"/>
        <v>39</v>
      </c>
      <c r="D94">
        <f t="shared" si="12"/>
        <v>20</v>
      </c>
      <c r="E94">
        <f t="shared" si="13"/>
        <v>0</v>
      </c>
      <c r="F94">
        <f t="shared" si="8"/>
        <v>43</v>
      </c>
      <c r="G94">
        <v>26</v>
      </c>
      <c r="H94">
        <v>17</v>
      </c>
      <c r="J94">
        <f t="shared" si="9"/>
        <v>16</v>
      </c>
      <c r="K94">
        <v>13</v>
      </c>
      <c r="L94">
        <v>3</v>
      </c>
    </row>
    <row r="95" spans="1:12" ht="12.75">
      <c r="A95" s="1" t="s">
        <v>64</v>
      </c>
      <c r="B95">
        <f t="shared" si="10"/>
        <v>32</v>
      </c>
      <c r="C95">
        <f t="shared" si="11"/>
        <v>0</v>
      </c>
      <c r="D95">
        <f t="shared" si="12"/>
        <v>32</v>
      </c>
      <c r="E95">
        <f t="shared" si="13"/>
        <v>0</v>
      </c>
      <c r="F95">
        <f t="shared" si="8"/>
        <v>24</v>
      </c>
      <c r="H95">
        <v>24</v>
      </c>
      <c r="J95">
        <f t="shared" si="9"/>
        <v>8</v>
      </c>
      <c r="L95">
        <v>8</v>
      </c>
    </row>
    <row r="96" spans="1:12" ht="12.75">
      <c r="A96" s="1" t="s">
        <v>65</v>
      </c>
      <c r="B96">
        <f t="shared" si="10"/>
        <v>1709</v>
      </c>
      <c r="C96">
        <f t="shared" si="11"/>
        <v>1590</v>
      </c>
      <c r="D96">
        <f t="shared" si="12"/>
        <v>119</v>
      </c>
      <c r="E96">
        <f t="shared" si="13"/>
        <v>0</v>
      </c>
      <c r="F96">
        <f t="shared" si="8"/>
        <v>1196</v>
      </c>
      <c r="G96" s="2">
        <v>1109</v>
      </c>
      <c r="H96">
        <v>87</v>
      </c>
      <c r="J96">
        <f t="shared" si="9"/>
        <v>513</v>
      </c>
      <c r="K96">
        <v>481</v>
      </c>
      <c r="L96">
        <v>32</v>
      </c>
    </row>
    <row r="97" spans="1:12" ht="12.75">
      <c r="A97" s="1" t="s">
        <v>66</v>
      </c>
      <c r="B97">
        <f t="shared" si="10"/>
        <v>11</v>
      </c>
      <c r="C97">
        <f t="shared" si="11"/>
        <v>6</v>
      </c>
      <c r="D97">
        <f t="shared" si="12"/>
        <v>5</v>
      </c>
      <c r="E97">
        <f t="shared" si="13"/>
        <v>0</v>
      </c>
      <c r="F97">
        <f t="shared" si="8"/>
        <v>10</v>
      </c>
      <c r="G97">
        <v>6</v>
      </c>
      <c r="H97">
        <v>4</v>
      </c>
      <c r="J97">
        <f t="shared" si="9"/>
        <v>1</v>
      </c>
      <c r="L97">
        <v>1</v>
      </c>
    </row>
    <row r="98" spans="1:11" ht="12.75">
      <c r="A98" s="1" t="s">
        <v>67</v>
      </c>
      <c r="B98">
        <f t="shared" si="10"/>
        <v>172</v>
      </c>
      <c r="C98">
        <f t="shared" si="11"/>
        <v>172</v>
      </c>
      <c r="D98">
        <f t="shared" si="12"/>
        <v>0</v>
      </c>
      <c r="E98">
        <f t="shared" si="13"/>
        <v>0</v>
      </c>
      <c r="F98">
        <f t="shared" si="8"/>
        <v>96</v>
      </c>
      <c r="G98">
        <v>96</v>
      </c>
      <c r="J98">
        <f t="shared" si="9"/>
        <v>76</v>
      </c>
      <c r="K98">
        <v>76</v>
      </c>
    </row>
    <row r="99" spans="1:10" ht="12.75">
      <c r="A99" s="1" t="s">
        <v>68</v>
      </c>
      <c r="B99">
        <f t="shared" si="10"/>
        <v>8</v>
      </c>
      <c r="C99">
        <f t="shared" si="11"/>
        <v>1</v>
      </c>
      <c r="D99">
        <f t="shared" si="12"/>
        <v>7</v>
      </c>
      <c r="E99">
        <f t="shared" si="13"/>
        <v>0</v>
      </c>
      <c r="F99">
        <f t="shared" si="8"/>
        <v>8</v>
      </c>
      <c r="G99">
        <v>1</v>
      </c>
      <c r="H99">
        <v>7</v>
      </c>
      <c r="J99">
        <f t="shared" si="9"/>
        <v>0</v>
      </c>
    </row>
    <row r="100" spans="1:12" ht="12.75">
      <c r="A100" s="1" t="s">
        <v>69</v>
      </c>
      <c r="B100">
        <f t="shared" si="10"/>
        <v>62</v>
      </c>
      <c r="C100">
        <f t="shared" si="11"/>
        <v>0</v>
      </c>
      <c r="D100">
        <f t="shared" si="12"/>
        <v>62</v>
      </c>
      <c r="E100">
        <f t="shared" si="13"/>
        <v>0</v>
      </c>
      <c r="F100">
        <f t="shared" si="8"/>
        <v>61</v>
      </c>
      <c r="H100">
        <v>61</v>
      </c>
      <c r="J100">
        <f t="shared" si="9"/>
        <v>1</v>
      </c>
      <c r="L100">
        <v>1</v>
      </c>
    </row>
    <row r="101" spans="1:13" ht="12.75">
      <c r="A101" s="8" t="s">
        <v>70</v>
      </c>
      <c r="B101">
        <f t="shared" si="10"/>
        <v>1076</v>
      </c>
      <c r="C101">
        <f t="shared" si="11"/>
        <v>1066</v>
      </c>
      <c r="D101">
        <f t="shared" si="12"/>
        <v>10</v>
      </c>
      <c r="E101">
        <f t="shared" si="13"/>
        <v>0</v>
      </c>
      <c r="F101">
        <f t="shared" si="8"/>
        <v>759</v>
      </c>
      <c r="G101" s="9">
        <v>750</v>
      </c>
      <c r="H101" s="9">
        <v>9</v>
      </c>
      <c r="I101" s="9"/>
      <c r="J101">
        <f t="shared" si="9"/>
        <v>317</v>
      </c>
      <c r="K101" s="9">
        <v>316</v>
      </c>
      <c r="L101" s="9">
        <v>1</v>
      </c>
      <c r="M101" s="9"/>
    </row>
  </sheetData>
  <mergeCells count="6">
    <mergeCell ref="A1:M1"/>
    <mergeCell ref="A3:M3"/>
    <mergeCell ref="B6:E6"/>
    <mergeCell ref="F6:I6"/>
    <mergeCell ref="J6:M6"/>
    <mergeCell ref="J5:L5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2004-03-03T15:44:10Z</cp:lastPrinted>
  <dcterms:created xsi:type="dcterms:W3CDTF">2004-01-30T18:42:10Z</dcterms:created>
  <dcterms:modified xsi:type="dcterms:W3CDTF">2005-05-25T15:48:39Z</dcterms:modified>
  <cp:category/>
  <cp:version/>
  <cp:contentType/>
  <cp:contentStatus/>
</cp:coreProperties>
</file>