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06" sheetId="1" r:id="rId1"/>
  </sheets>
  <definedNames>
    <definedName name="_xlnm.Print_Area" localSheetId="0">'CUAD1606'!$A$11:$M$106</definedName>
    <definedName name="_xlnm.Print_Titles" localSheetId="0">'CUAD1606'!$1:$10</definedName>
  </definedNames>
  <calcPr fullCalcOnLoad="1"/>
</workbook>
</file>

<file path=xl/sharedStrings.xml><?xml version="1.0" encoding="utf-8"?>
<sst xmlns="http://schemas.openxmlformats.org/spreadsheetml/2006/main" count="78" uniqueCount="66">
  <si>
    <t>UNIDAD MEDICA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</si>
  <si>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</si>
  <si>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</si>
  <si>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</si>
  <si>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</si>
  <si>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</si>
  <si>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</si>
  <si>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</si>
  <si>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</si>
  <si>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</si>
  <si>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</si>
  <si>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</si>
  <si>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D.F. ZONA PONIENTE</t>
  </si>
  <si>
    <t>H.G. "DR. FERNANDO QUIROZ"</t>
  </si>
  <si>
    <t>H.G. TACUBA</t>
  </si>
  <si>
    <t>AGUASCALIENTES</t>
  </si>
  <si>
    <t>C.H. AGUASCALIENTES, AGS.</t>
  </si>
  <si>
    <t>COAHUILA</t>
  </si>
  <si>
    <t>C.H. SALTILLO</t>
  </si>
  <si>
    <t>CHIHUAHUA</t>
  </si>
  <si>
    <t>H.G. CHIHUAHUA</t>
  </si>
  <si>
    <t>H.G. CD. JUAREZ</t>
  </si>
  <si>
    <t>GUANAJUATO</t>
  </si>
  <si>
    <t>H.R. LEON</t>
  </si>
  <si>
    <t>GUERRERO</t>
  </si>
  <si>
    <t>H.G. ACAPULCO</t>
  </si>
  <si>
    <t>C.H. IGUALA</t>
  </si>
  <si>
    <t>JALISCO</t>
  </si>
  <si>
    <t>H.R. ZAPOPAN</t>
  </si>
  <si>
    <t>MICHOACAN</t>
  </si>
  <si>
    <t>H.G. MORELIA</t>
  </si>
  <si>
    <t>MORELOS</t>
  </si>
  <si>
    <t>H.G. CUERNAVACA</t>
  </si>
  <si>
    <t>NUEVO LEON</t>
  </si>
  <si>
    <t>H.R. MONTERREY</t>
  </si>
  <si>
    <t>C.H. CONSTITUCION</t>
  </si>
  <si>
    <t>OAXACA</t>
  </si>
  <si>
    <t>H.R. OAXACA</t>
  </si>
  <si>
    <t>PUEBLA</t>
  </si>
  <si>
    <t>H.R. PUEBLA, PUE.</t>
  </si>
  <si>
    <t>SAN LUIS POTOSI</t>
  </si>
  <si>
    <t>H.G. SAN LUIS POTOSI, S.L.P.</t>
  </si>
  <si>
    <t>SINALOA</t>
  </si>
  <si>
    <t>H.R. CULIACAN</t>
  </si>
  <si>
    <t>TABASCO</t>
  </si>
  <si>
    <t>H.G. VILLAHERMOSA</t>
  </si>
  <si>
    <t>TAMAULIPAS</t>
  </si>
  <si>
    <t>H.G. TAMPICO</t>
  </si>
  <si>
    <t>C.H. "AGOSTO 12", NUEVO LAREDO</t>
  </si>
  <si>
    <t>VERACRUZ</t>
  </si>
  <si>
    <t>C.H. XALAPA</t>
  </si>
  <si>
    <t>YUCATAN</t>
  </si>
  <si>
    <t>H.R. MERIDA</t>
  </si>
  <si>
    <t>ANUARIO ESTADISTICO 2002</t>
  </si>
  <si>
    <t>FISIOTERAPIA</t>
  </si>
  <si>
    <t>TERAPIA</t>
  </si>
  <si>
    <t>RADIOTERAPIA</t>
  </si>
  <si>
    <t>RESPIRATORIA</t>
  </si>
  <si>
    <t>PSICOLOGICA</t>
  </si>
  <si>
    <t>TERAPIA DE</t>
  </si>
  <si>
    <t>LENGUAJE</t>
  </si>
  <si>
    <t>16. 6 SERVICIOS AUXILIARES DE TRATAMIENTO POR UNIDAD MEDICA</t>
  </si>
  <si>
    <t>OCUPACIONAL</t>
  </si>
  <si>
    <t>SESIONES</t>
  </si>
  <si>
    <t>PERSONAS</t>
  </si>
  <si>
    <t>H.G. "DR. GONZALO CASTAÑEDA"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</si>
</sst>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5.7109375" style="0" customWidth="1"/>
    <col min="2" max="6" width="11.7109375" style="0" customWidth="1"/>
    <col min="7" max="7" width="10.7109375" style="0" customWidth="1"/>
    <col min="8" max="9" width="11.7109375" style="0" customWidth="1"/>
    <col min="10" max="10" width="11.28125" style="0" customWidth="1"/>
    <col min="11" max="11" width="10.7109375" style="0" customWidth="1"/>
    <col min="12" max="12" width="11.00390625" style="0" customWidth="1"/>
    <col min="13" max="13" width="11.28125" style="0" customWidth="1"/>
  </cols>
  <sheetData>
    <row r="1" spans="1:13" ht="12.75">
      <c r="A1" s="5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2.75">
      <c r="A3" s="5" t="s">
        <v>61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4:13" ht="12.75">
      <c r="D6" s="6" t="s">
        <v>55</v>
      </c>
      <c r="E6" s="6"/>
      <c r="H6" s="6" t="s">
        <v>55</v>
      </c>
      <c r="I6" s="6"/>
      <c r="J6" s="6" t="s">
        <v>55</v>
      </c>
      <c r="K6" s="6"/>
      <c r="L6" s="6" t="s">
        <v>59</v>
      </c>
      <c r="M6" s="6"/>
    </row>
    <row r="7" spans="2:13" ht="12.75">
      <c r="B7" s="6" t="s">
        <v>54</v>
      </c>
      <c r="C7" s="6"/>
      <c r="D7" s="6" t="s">
        <v>62</v>
      </c>
      <c r="E7" s="6"/>
      <c r="F7" s="6" t="s">
        <v>56</v>
      </c>
      <c r="G7" s="6"/>
      <c r="H7" s="6" t="s">
        <v>57</v>
      </c>
      <c r="I7" s="6"/>
      <c r="J7" s="6" t="s">
        <v>58</v>
      </c>
      <c r="K7" s="6"/>
      <c r="L7" s="6" t="s">
        <v>60</v>
      </c>
      <c r="M7" s="6"/>
    </row>
    <row r="8" spans="1:13" ht="12.75">
      <c r="A8" t="s">
        <v>0</v>
      </c>
      <c r="B8" s="4" t="s">
        <v>63</v>
      </c>
      <c r="C8" s="4" t="s">
        <v>64</v>
      </c>
      <c r="D8" s="4" t="s">
        <v>63</v>
      </c>
      <c r="E8" s="4" t="s">
        <v>64</v>
      </c>
      <c r="F8" s="4" t="s">
        <v>63</v>
      </c>
      <c r="G8" s="4" t="s">
        <v>64</v>
      </c>
      <c r="H8" s="4" t="s">
        <v>63</v>
      </c>
      <c r="I8" s="4" t="s">
        <v>64</v>
      </c>
      <c r="J8" s="4" t="s">
        <v>63</v>
      </c>
      <c r="K8" s="4" t="s">
        <v>64</v>
      </c>
      <c r="L8" s="4" t="s">
        <v>63</v>
      </c>
      <c r="M8" s="4" t="s">
        <v>64</v>
      </c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1" spans="1:13" ht="12.75">
      <c r="A11" t="s">
        <v>1</v>
      </c>
      <c r="B11" s="1">
        <f>SUM(B13:B14)</f>
        <v>638859</v>
      </c>
      <c r="C11" s="1">
        <f aca="true" t="shared" si="0" ref="C11:M11">SUM(C13:C14)</f>
        <v>104101</v>
      </c>
      <c r="D11" s="1">
        <f t="shared" si="0"/>
        <v>10883</v>
      </c>
      <c r="E11" s="1">
        <f t="shared" si="0"/>
        <v>3854</v>
      </c>
      <c r="F11" s="1">
        <f t="shared" si="0"/>
        <v>23173</v>
      </c>
      <c r="G11" s="1">
        <f t="shared" si="0"/>
        <v>2739</v>
      </c>
      <c r="H11" s="1">
        <f t="shared" si="0"/>
        <v>603869</v>
      </c>
      <c r="I11" s="1">
        <f t="shared" si="0"/>
        <v>140679</v>
      </c>
      <c r="J11" s="1">
        <f t="shared" si="0"/>
        <v>9608</v>
      </c>
      <c r="K11" s="1">
        <f t="shared" si="0"/>
        <v>4492</v>
      </c>
      <c r="L11" s="1">
        <f t="shared" si="0"/>
        <v>11189</v>
      </c>
      <c r="M11" s="1">
        <f t="shared" si="0"/>
        <v>11028</v>
      </c>
    </row>
    <row r="13" spans="1:13" ht="12.75">
      <c r="A13" t="s">
        <v>2</v>
      </c>
      <c r="B13" s="1">
        <f>SUM(B16:B34)/2</f>
        <v>220123</v>
      </c>
      <c r="C13" s="1">
        <f aca="true" t="shared" si="1" ref="C13:M13">SUM(C16:C34)/2</f>
        <v>40941</v>
      </c>
      <c r="D13" s="1">
        <f t="shared" si="1"/>
        <v>7504</v>
      </c>
      <c r="E13" s="1">
        <f t="shared" si="1"/>
        <v>1541</v>
      </c>
      <c r="F13" s="1">
        <f t="shared" si="1"/>
        <v>23173</v>
      </c>
      <c r="G13" s="1">
        <f t="shared" si="1"/>
        <v>2739</v>
      </c>
      <c r="H13" s="1">
        <f t="shared" si="1"/>
        <v>511059</v>
      </c>
      <c r="I13" s="1">
        <f t="shared" si="1"/>
        <v>112258</v>
      </c>
      <c r="J13" s="1"/>
      <c r="K13" s="1"/>
      <c r="L13" s="1">
        <f t="shared" si="1"/>
        <v>11189</v>
      </c>
      <c r="M13" s="1">
        <f t="shared" si="1"/>
        <v>11028</v>
      </c>
    </row>
    <row r="14" spans="1:13" ht="12.75">
      <c r="A14" t="s">
        <v>3</v>
      </c>
      <c r="B14" s="1">
        <f>SUM(B36:B106)/2</f>
        <v>418736</v>
      </c>
      <c r="C14" s="1">
        <f aca="true" t="shared" si="2" ref="C14:K14">SUM(C36:C106)/2</f>
        <v>63160</v>
      </c>
      <c r="D14" s="1">
        <f t="shared" si="2"/>
        <v>3379</v>
      </c>
      <c r="E14" s="1">
        <f t="shared" si="2"/>
        <v>2313</v>
      </c>
      <c r="F14" s="1"/>
      <c r="G14" s="1"/>
      <c r="H14" s="1">
        <f t="shared" si="2"/>
        <v>92810</v>
      </c>
      <c r="I14" s="1">
        <f t="shared" si="2"/>
        <v>28421</v>
      </c>
      <c r="J14" s="1">
        <f t="shared" si="2"/>
        <v>9608</v>
      </c>
      <c r="K14" s="1">
        <f t="shared" si="2"/>
        <v>4492</v>
      </c>
      <c r="L14" s="1"/>
      <c r="M14" s="1"/>
    </row>
    <row r="16" spans="1:9" ht="12.75">
      <c r="A16" t="s">
        <v>4</v>
      </c>
      <c r="B16" s="1">
        <v>68673</v>
      </c>
      <c r="C16" s="1">
        <v>9635</v>
      </c>
      <c r="H16" s="1">
        <v>303639</v>
      </c>
      <c r="I16" s="1">
        <v>33120</v>
      </c>
    </row>
    <row r="18" spans="1:9" ht="12.75">
      <c r="A18" t="s">
        <v>5</v>
      </c>
      <c r="B18" s="1">
        <v>68673</v>
      </c>
      <c r="C18" s="1">
        <v>9635</v>
      </c>
      <c r="H18" s="1">
        <v>282855</v>
      </c>
      <c r="I18" s="1">
        <v>31090</v>
      </c>
    </row>
    <row r="19" spans="1:9" ht="12.75">
      <c r="A19" t="s">
        <v>65</v>
      </c>
      <c r="H19" s="1">
        <v>20784</v>
      </c>
      <c r="I19" s="1">
        <v>2030</v>
      </c>
    </row>
    <row r="21" spans="1:9" ht="12.75">
      <c r="A21" t="s">
        <v>6</v>
      </c>
      <c r="B21" s="1">
        <v>55214</v>
      </c>
      <c r="C21" s="1">
        <v>3713</v>
      </c>
      <c r="H21" s="1">
        <v>75254</v>
      </c>
      <c r="I21" s="1">
        <v>26508</v>
      </c>
    </row>
    <row r="23" spans="1:9" ht="12.75">
      <c r="A23" t="s">
        <v>7</v>
      </c>
      <c r="B23" s="1">
        <v>55214</v>
      </c>
      <c r="C23" s="1">
        <v>3713</v>
      </c>
      <c r="H23" s="1">
        <v>70682</v>
      </c>
      <c r="I23" s="1">
        <v>22672</v>
      </c>
    </row>
    <row r="24" spans="1:9" ht="12.75">
      <c r="A24" t="s">
        <v>8</v>
      </c>
      <c r="H24" s="1">
        <v>4572</v>
      </c>
      <c r="I24" s="1">
        <v>3836</v>
      </c>
    </row>
    <row r="26" spans="1:13" ht="12.75">
      <c r="A26" t="s">
        <v>9</v>
      </c>
      <c r="B26" s="1">
        <v>90342</v>
      </c>
      <c r="C26" s="1">
        <v>24465</v>
      </c>
      <c r="D26" s="1">
        <v>7504</v>
      </c>
      <c r="E26" s="1">
        <v>1541</v>
      </c>
      <c r="F26" s="1">
        <v>23173</v>
      </c>
      <c r="G26" s="1">
        <v>2739</v>
      </c>
      <c r="H26" s="1">
        <v>68701</v>
      </c>
      <c r="I26" s="1">
        <v>21903</v>
      </c>
      <c r="L26" s="1">
        <v>11189</v>
      </c>
      <c r="M26" s="1">
        <v>11028</v>
      </c>
    </row>
    <row r="28" spans="1:13" ht="12.75">
      <c r="A28" t="s">
        <v>10</v>
      </c>
      <c r="B28" s="1">
        <v>22261</v>
      </c>
      <c r="C28" s="1">
        <v>2863</v>
      </c>
      <c r="D28" s="1">
        <v>3047</v>
      </c>
      <c r="E28">
        <v>232</v>
      </c>
      <c r="F28" s="1">
        <v>23173</v>
      </c>
      <c r="G28" s="1">
        <v>2739</v>
      </c>
      <c r="H28" s="1">
        <v>68701</v>
      </c>
      <c r="I28" s="1">
        <v>21903</v>
      </c>
      <c r="L28" s="1">
        <v>11189</v>
      </c>
      <c r="M28" s="1">
        <v>11028</v>
      </c>
    </row>
    <row r="29" spans="1:5" ht="12.75">
      <c r="A29" t="s">
        <v>11</v>
      </c>
      <c r="B29" s="1">
        <v>68081</v>
      </c>
      <c r="C29" s="1">
        <v>21602</v>
      </c>
      <c r="D29" s="1">
        <v>4457</v>
      </c>
      <c r="E29" s="1">
        <v>1309</v>
      </c>
    </row>
    <row r="31" spans="1:9" ht="12.75">
      <c r="A31" t="s">
        <v>12</v>
      </c>
      <c r="B31" s="1">
        <v>5894</v>
      </c>
      <c r="C31" s="1">
        <v>3128</v>
      </c>
      <c r="H31" s="1">
        <v>63465</v>
      </c>
      <c r="I31" s="1">
        <v>30727</v>
      </c>
    </row>
    <row r="33" spans="1:9" ht="12.75">
      <c r="A33" t="s">
        <v>13</v>
      </c>
      <c r="H33" s="1">
        <v>29337</v>
      </c>
      <c r="I33" s="1">
        <v>18160</v>
      </c>
    </row>
    <row r="34" spans="1:9" ht="12.75">
      <c r="A34" t="s">
        <v>14</v>
      </c>
      <c r="B34" s="1">
        <v>5894</v>
      </c>
      <c r="C34" s="1">
        <v>3128</v>
      </c>
      <c r="H34" s="1">
        <v>34128</v>
      </c>
      <c r="I34" s="1">
        <v>12567</v>
      </c>
    </row>
    <row r="36" spans="1:9" ht="12.75">
      <c r="A36" t="s">
        <v>15</v>
      </c>
      <c r="H36" s="1">
        <v>24968</v>
      </c>
      <c r="I36" s="1">
        <v>4986</v>
      </c>
    </row>
    <row r="38" spans="1:9" ht="12.75">
      <c r="A38" t="s">
        <v>16</v>
      </c>
      <c r="H38" s="1">
        <v>24968</v>
      </c>
      <c r="I38" s="1">
        <v>4986</v>
      </c>
    </row>
    <row r="40" spans="1:3" ht="12.75">
      <c r="A40" t="s">
        <v>17</v>
      </c>
      <c r="B40" s="1">
        <v>34126</v>
      </c>
      <c r="C40">
        <v>959</v>
      </c>
    </row>
    <row r="42" spans="1:3" ht="12.75">
      <c r="A42" t="s">
        <v>18</v>
      </c>
      <c r="B42" s="1">
        <v>34126</v>
      </c>
      <c r="C42">
        <v>959</v>
      </c>
    </row>
    <row r="44" spans="1:9" ht="12.75">
      <c r="A44" t="s">
        <v>19</v>
      </c>
      <c r="B44" s="1">
        <v>31975</v>
      </c>
      <c r="C44" s="1">
        <v>5598</v>
      </c>
      <c r="H44" s="1">
        <v>1988</v>
      </c>
      <c r="I44">
        <v>435</v>
      </c>
    </row>
    <row r="46" spans="1:3" ht="12.75">
      <c r="A46" t="s">
        <v>20</v>
      </c>
      <c r="B46" s="1">
        <v>7920</v>
      </c>
      <c r="C46" s="1">
        <v>2730</v>
      </c>
    </row>
    <row r="47" spans="1:9" ht="12.75">
      <c r="A47" t="s">
        <v>21</v>
      </c>
      <c r="B47" s="1">
        <v>24055</v>
      </c>
      <c r="C47" s="1">
        <v>2868</v>
      </c>
      <c r="H47" s="1">
        <v>1988</v>
      </c>
      <c r="I47">
        <v>435</v>
      </c>
    </row>
    <row r="49" spans="1:9" ht="12.75">
      <c r="A49" t="s">
        <v>22</v>
      </c>
      <c r="H49" s="1">
        <v>3067</v>
      </c>
      <c r="I49" s="1">
        <v>1343</v>
      </c>
    </row>
    <row r="51" spans="1:9" ht="12.75">
      <c r="A51" t="s">
        <v>23</v>
      </c>
      <c r="H51" s="1">
        <v>3067</v>
      </c>
      <c r="I51" s="1">
        <v>1343</v>
      </c>
    </row>
    <row r="53" spans="1:9" ht="12.75">
      <c r="A53" t="s">
        <v>24</v>
      </c>
      <c r="B53" s="1">
        <v>9581</v>
      </c>
      <c r="C53" s="1">
        <v>5274</v>
      </c>
      <c r="H53" s="1">
        <v>12343</v>
      </c>
      <c r="I53" s="1">
        <v>10624</v>
      </c>
    </row>
    <row r="54" spans="1:9" ht="12.75">
      <c r="A54" t="s">
        <v>25</v>
      </c>
      <c r="B54" s="1">
        <v>1592</v>
      </c>
      <c r="C54" s="1">
        <v>1123</v>
      </c>
      <c r="H54" s="1">
        <v>12343</v>
      </c>
      <c r="I54" s="1">
        <v>10624</v>
      </c>
    </row>
    <row r="55" spans="1:3" ht="12.75">
      <c r="A55" t="s">
        <v>26</v>
      </c>
      <c r="B55" s="1">
        <v>7989</v>
      </c>
      <c r="C55" s="1">
        <v>4151</v>
      </c>
    </row>
    <row r="57" spans="1:9" ht="12.75">
      <c r="A57" t="s">
        <v>27</v>
      </c>
      <c r="B57" s="1">
        <v>84480</v>
      </c>
      <c r="C57" s="1">
        <v>2465</v>
      </c>
      <c r="H57" s="1">
        <v>8841</v>
      </c>
      <c r="I57">
        <v>731</v>
      </c>
    </row>
    <row r="59" spans="1:9" ht="12.75">
      <c r="A59" t="s">
        <v>28</v>
      </c>
      <c r="B59" s="1">
        <v>84480</v>
      </c>
      <c r="C59" s="1">
        <v>2465</v>
      </c>
      <c r="H59" s="1">
        <v>8841</v>
      </c>
      <c r="I59">
        <v>731</v>
      </c>
    </row>
    <row r="61" spans="1:9" ht="12.75">
      <c r="A61" t="s">
        <v>29</v>
      </c>
      <c r="H61" s="1">
        <v>4122</v>
      </c>
      <c r="I61" s="1">
        <v>1991</v>
      </c>
    </row>
    <row r="63" spans="1:9" ht="12.75">
      <c r="A63" t="s">
        <v>30</v>
      </c>
      <c r="H63" s="1">
        <v>4122</v>
      </c>
      <c r="I63" s="1">
        <v>1991</v>
      </c>
    </row>
    <row r="65" spans="1:3" ht="12.75">
      <c r="A65" t="s">
        <v>31</v>
      </c>
      <c r="B65" s="1">
        <v>13142</v>
      </c>
      <c r="C65" s="1">
        <v>4526</v>
      </c>
    </row>
    <row r="67" spans="1:3" ht="12.75">
      <c r="A67" t="s">
        <v>32</v>
      </c>
      <c r="B67" s="1">
        <v>13142</v>
      </c>
      <c r="C67" s="1">
        <v>4526</v>
      </c>
    </row>
    <row r="69" spans="1:11" ht="12.75">
      <c r="A69" t="s">
        <v>33</v>
      </c>
      <c r="B69" s="1">
        <v>64647</v>
      </c>
      <c r="C69" s="1">
        <v>6109</v>
      </c>
      <c r="H69" s="1">
        <v>33466</v>
      </c>
      <c r="I69" s="1">
        <v>5282</v>
      </c>
      <c r="J69" s="1">
        <v>9608</v>
      </c>
      <c r="K69" s="1">
        <v>4492</v>
      </c>
    </row>
    <row r="71" spans="1:11" ht="12.75">
      <c r="A71" t="s">
        <v>34</v>
      </c>
      <c r="H71" s="1">
        <v>33466</v>
      </c>
      <c r="I71" s="1">
        <v>5282</v>
      </c>
      <c r="J71" s="1">
        <v>9608</v>
      </c>
      <c r="K71" s="1">
        <v>4492</v>
      </c>
    </row>
    <row r="72" spans="1:3" ht="12.75">
      <c r="A72" t="s">
        <v>35</v>
      </c>
      <c r="B72" s="1">
        <v>64647</v>
      </c>
      <c r="C72" s="1">
        <v>6109</v>
      </c>
    </row>
    <row r="74" spans="1:5" ht="12.75">
      <c r="A74" t="s">
        <v>36</v>
      </c>
      <c r="B74" s="1">
        <v>33807</v>
      </c>
      <c r="C74" s="1">
        <v>7614</v>
      </c>
      <c r="D74" s="1">
        <v>3379</v>
      </c>
      <c r="E74" s="1">
        <v>2313</v>
      </c>
    </row>
    <row r="76" spans="1:5" ht="12.75">
      <c r="A76" t="s">
        <v>37</v>
      </c>
      <c r="B76" s="1">
        <v>33807</v>
      </c>
      <c r="C76" s="1">
        <v>7614</v>
      </c>
      <c r="D76" s="1">
        <v>3379</v>
      </c>
      <c r="E76" s="1">
        <v>2313</v>
      </c>
    </row>
    <row r="78" spans="1:3" ht="12.75">
      <c r="A78" t="s">
        <v>38</v>
      </c>
      <c r="B78" s="1">
        <v>61037</v>
      </c>
      <c r="C78" s="1">
        <v>5731</v>
      </c>
    </row>
    <row r="80" spans="1:3" ht="12.75">
      <c r="A80" t="s">
        <v>39</v>
      </c>
      <c r="B80" s="1">
        <v>61037</v>
      </c>
      <c r="C80" s="1">
        <v>5731</v>
      </c>
    </row>
    <row r="82" spans="1:3" ht="12.75">
      <c r="A82" t="s">
        <v>40</v>
      </c>
      <c r="B82" s="1">
        <v>15889</v>
      </c>
      <c r="C82" s="1">
        <v>1751</v>
      </c>
    </row>
    <row r="84" spans="1:3" ht="12.75">
      <c r="A84" t="s">
        <v>41</v>
      </c>
      <c r="B84" s="1">
        <v>15889</v>
      </c>
      <c r="C84" s="1">
        <v>1751</v>
      </c>
    </row>
    <row r="86" spans="1:9" ht="12.75">
      <c r="A86" t="s">
        <v>42</v>
      </c>
      <c r="B86" s="1">
        <v>18434</v>
      </c>
      <c r="C86" s="1">
        <v>10403</v>
      </c>
      <c r="H86">
        <v>908</v>
      </c>
      <c r="I86">
        <v>589</v>
      </c>
    </row>
    <row r="88" spans="1:9" ht="12.75">
      <c r="A88" t="s">
        <v>43</v>
      </c>
      <c r="B88" s="1">
        <v>18434</v>
      </c>
      <c r="C88" s="1">
        <v>10403</v>
      </c>
      <c r="H88">
        <v>908</v>
      </c>
      <c r="I88">
        <v>589</v>
      </c>
    </row>
    <row r="90" spans="1:9" ht="12.75">
      <c r="A90" t="s">
        <v>44</v>
      </c>
      <c r="H90" s="1">
        <v>2451</v>
      </c>
      <c r="I90" s="1">
        <v>1784</v>
      </c>
    </row>
    <row r="92" spans="1:9" ht="12.75">
      <c r="A92" t="s">
        <v>45</v>
      </c>
      <c r="H92" s="1">
        <v>2451</v>
      </c>
      <c r="I92" s="1">
        <v>1784</v>
      </c>
    </row>
    <row r="94" spans="1:3" ht="12.75">
      <c r="A94" t="s">
        <v>46</v>
      </c>
      <c r="B94" s="1">
        <v>31085</v>
      </c>
      <c r="C94" s="1">
        <v>9873</v>
      </c>
    </row>
    <row r="96" spans="1:3" ht="12.75">
      <c r="A96" t="s">
        <v>47</v>
      </c>
      <c r="B96" s="1">
        <v>29169</v>
      </c>
      <c r="C96" s="1">
        <v>9723</v>
      </c>
    </row>
    <row r="97" spans="2:3" ht="12.75">
      <c r="B97" s="1"/>
      <c r="C97" s="1"/>
    </row>
    <row r="98" spans="1:3" ht="12.75">
      <c r="A98" t="s">
        <v>48</v>
      </c>
      <c r="B98" s="1">
        <v>1916</v>
      </c>
      <c r="C98">
        <v>150</v>
      </c>
    </row>
    <row r="100" spans="1:9" ht="12.75">
      <c r="A100" t="s">
        <v>49</v>
      </c>
      <c r="B100" s="1">
        <v>7961</v>
      </c>
      <c r="C100">
        <v>977</v>
      </c>
      <c r="H100">
        <v>656</v>
      </c>
      <c r="I100">
        <v>656</v>
      </c>
    </row>
    <row r="102" spans="1:9" ht="12.75">
      <c r="A102" t="s">
        <v>50</v>
      </c>
      <c r="B102" s="1">
        <v>7961</v>
      </c>
      <c r="C102">
        <v>977</v>
      </c>
      <c r="H102">
        <v>656</v>
      </c>
      <c r="I102">
        <v>656</v>
      </c>
    </row>
    <row r="104" spans="1:3" ht="12.75">
      <c r="A104" t="s">
        <v>51</v>
      </c>
      <c r="B104" s="1">
        <v>12572</v>
      </c>
      <c r="C104" s="1">
        <v>1880</v>
      </c>
    </row>
    <row r="106" spans="1:13" ht="12.75">
      <c r="A106" s="2" t="s">
        <v>52</v>
      </c>
      <c r="B106" s="3">
        <v>12572</v>
      </c>
      <c r="C106" s="3">
        <v>1880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</row>
  </sheetData>
  <mergeCells count="12">
    <mergeCell ref="J7:K7"/>
    <mergeCell ref="J6:K6"/>
    <mergeCell ref="A1:M1"/>
    <mergeCell ref="A3:M3"/>
    <mergeCell ref="B7:C7"/>
    <mergeCell ref="D6:E6"/>
    <mergeCell ref="D7:E7"/>
    <mergeCell ref="F7:G7"/>
    <mergeCell ref="L6:M6"/>
    <mergeCell ref="L7:M7"/>
    <mergeCell ref="H7:I7"/>
    <mergeCell ref="H6:I6"/>
  </mergeCells>
  <printOptions/>
  <pageMargins left="0.984251968503937" right="0" top="0" bottom="0" header="0" footer="0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2004-02-02T13:44:12Z</cp:lastPrinted>
  <dcterms:created xsi:type="dcterms:W3CDTF">2004-01-28T21:06:19Z</dcterms:created>
  <dcterms:modified xsi:type="dcterms:W3CDTF">2005-05-25T15:29:38Z</dcterms:modified>
  <cp:category/>
  <cp:version/>
  <cp:contentType/>
  <cp:contentStatus/>
</cp:coreProperties>
</file>