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6150" activeTab="0"/>
  </bookViews>
  <sheets>
    <sheet name="CUAD1603" sheetId="1" r:id="rId1"/>
  </sheets>
  <definedNames>
    <definedName name="_xlnm.Print_Area" localSheetId="0">'CUAD1603'!$A$12:$J$222</definedName>
    <definedName name="_xlnm.Print_Titles" localSheetId="0">'CUAD1603'!$1:$11</definedName>
  </definedNames>
  <calcPr fullCalcOnLoad="1"/>
</workbook>
</file>

<file path=xl/sharedStrings.xml><?xml version="1.0" encoding="utf-8"?>
<sst xmlns="http://schemas.openxmlformats.org/spreadsheetml/2006/main" count="164" uniqueCount="153">
  <si>
    <t>LICENCIAS</t>
  </si>
  <si>
    <t>DIAS DE</t>
  </si>
  <si>
    <t>UNIDAD MEDICA</t>
  </si>
  <si>
    <t>NUMERO</t>
  </si>
  <si>
    <t>INCAPACIDAD</t>
  </si>
  <si>
    <t>TOTAL</t>
  </si>
  <si>
    <t>DISTRITO FEDERAL</t>
  </si>
  <si>
    <t>AREA FORANEA</t>
  </si>
  <si>
    <t>D.F. ZONA NORTE</t>
  </si>
  <si>
    <t>H.R. "PRIMERO DE OCTUBRE"</t>
  </si>
  <si>
    <t>D.F. ZONA ORIENTE</t>
  </si>
  <si>
    <t>D.F. ZONA SUR</t>
  </si>
  <si>
    <t>C.M.N. "20 DE NOVIEMBRE"</t>
  </si>
  <si>
    <t>D.F. ZONA PONIENTE</t>
  </si>
  <si>
    <t>H.G. TACUBA</t>
  </si>
  <si>
    <t>AGUASCALIENTES</t>
  </si>
  <si>
    <t>C.H. AGUASCALIENTES, AGS.</t>
  </si>
  <si>
    <t>BAJA CALIFORNIA</t>
  </si>
  <si>
    <t>H.G. MEXICALI</t>
  </si>
  <si>
    <t>C.H. TIJUANA</t>
  </si>
  <si>
    <t>C.H. ENSENADA</t>
  </si>
  <si>
    <t>BAJA CALIFORNIA SUR</t>
  </si>
  <si>
    <t>H.G. LA PAZ</t>
  </si>
  <si>
    <t>C.H. CD. CONSTITUCION</t>
  </si>
  <si>
    <t>C.H. SANTA ROSALIA</t>
  </si>
  <si>
    <t>CAMPECHE</t>
  </si>
  <si>
    <t>C.H. CAMPECHE, CAMP.</t>
  </si>
  <si>
    <t>C.H. CD. DEL CARMEN</t>
  </si>
  <si>
    <t>COAHUILA</t>
  </si>
  <si>
    <t>C.H. SALTILLO</t>
  </si>
  <si>
    <t>H.G. TORREON</t>
  </si>
  <si>
    <t>C.H. MONCLOVA</t>
  </si>
  <si>
    <t>C.H. PIEDRAS NEGRAS</t>
  </si>
  <si>
    <t>COLIMA</t>
  </si>
  <si>
    <t>C.H. MANZANILLO</t>
  </si>
  <si>
    <t>CHIAPAS</t>
  </si>
  <si>
    <t>H.G. TUXTLA GUTIERREZ</t>
  </si>
  <si>
    <t>C.H. TAPACHULA</t>
  </si>
  <si>
    <t>C.H. COMITAN DE DOMINGUEZ</t>
  </si>
  <si>
    <t>CHIHUAHUA</t>
  </si>
  <si>
    <t>H.G. CHIHUAHUA</t>
  </si>
  <si>
    <t>H.G. CD. JUAREZ</t>
  </si>
  <si>
    <t>C.H. CD. DELICIAS</t>
  </si>
  <si>
    <t>C.H. HIDALGO DEL PARRAL</t>
  </si>
  <si>
    <t>C.H. CD. CUAUHTEMOC</t>
  </si>
  <si>
    <t>DURANGO</t>
  </si>
  <si>
    <t>H.G. DURANGO</t>
  </si>
  <si>
    <t>C.H. GOMEZ PALACIO</t>
  </si>
  <si>
    <t>GUANAJUATO</t>
  </si>
  <si>
    <t>H.R. LEON</t>
  </si>
  <si>
    <t>C.H. IRAPUATO</t>
  </si>
  <si>
    <t>C.H. GUANAJUATO, GTO.</t>
  </si>
  <si>
    <t>C.H. CELAYA</t>
  </si>
  <si>
    <t>GUERRERO</t>
  </si>
  <si>
    <t>H.G. ACAPULCO</t>
  </si>
  <si>
    <t>C.H. CHILPANCINGO</t>
  </si>
  <si>
    <t>C.H. IGUALA</t>
  </si>
  <si>
    <t>HIDALGO</t>
  </si>
  <si>
    <t>H.G. PACHUCA</t>
  </si>
  <si>
    <t>C.H. IXMIQUILPAN</t>
  </si>
  <si>
    <t>C.H. HUEJUTLA DE REYES</t>
  </si>
  <si>
    <t>JALISCO</t>
  </si>
  <si>
    <t>H.R. ZAPOPAN</t>
  </si>
  <si>
    <t>C.H. CD. GUZMAN</t>
  </si>
  <si>
    <t>C.H. PUERTO VALLARTA</t>
  </si>
  <si>
    <t>MEXICO</t>
  </si>
  <si>
    <t>C.H. TOLUCA</t>
  </si>
  <si>
    <t>MICHOACAN</t>
  </si>
  <si>
    <t>H.G. MORELIA</t>
  </si>
  <si>
    <t>C.H. URUAPAN</t>
  </si>
  <si>
    <t>C.H. APATZINGAN</t>
  </si>
  <si>
    <t>C.H. ZITACUARO</t>
  </si>
  <si>
    <t>C.H. ZAMORA</t>
  </si>
  <si>
    <t>C.H. PATZCUARO</t>
  </si>
  <si>
    <t>C.H. SAHUAYO</t>
  </si>
  <si>
    <t>C.H. LAZARO CARDENAS</t>
  </si>
  <si>
    <t>C.H. ZACAPU</t>
  </si>
  <si>
    <t>MORELOS</t>
  </si>
  <si>
    <t>H.G. CUERNAVACA</t>
  </si>
  <si>
    <t>C.H. CUAUTLA</t>
  </si>
  <si>
    <t>NAYARIT</t>
  </si>
  <si>
    <t>H.G. TEPIC</t>
  </si>
  <si>
    <t>NUEVO LEON</t>
  </si>
  <si>
    <t>H.R. MONTERREY</t>
  </si>
  <si>
    <t>C.H. CONSTITUCION</t>
  </si>
  <si>
    <t>OAXACA</t>
  </si>
  <si>
    <t>H.R. OAXACA</t>
  </si>
  <si>
    <t>C.H. TEHUANTEPEC</t>
  </si>
  <si>
    <t>C.H. TUXTEPEC</t>
  </si>
  <si>
    <t>C.H. HUAJUAPAM DE LEON</t>
  </si>
  <si>
    <t>PUEBLA</t>
  </si>
  <si>
    <t>H.R. PUEBLA, PUE.</t>
  </si>
  <si>
    <t>C.H. HUAUCHINANGO</t>
  </si>
  <si>
    <t>C.H. TEHUACAN</t>
  </si>
  <si>
    <t>C.H. TEZIUTLAN</t>
  </si>
  <si>
    <t>QUERETARO</t>
  </si>
  <si>
    <t>QUINTANA ROO</t>
  </si>
  <si>
    <t>C.H. CHETUMAL</t>
  </si>
  <si>
    <t>C.H. CD. CANCUN</t>
  </si>
  <si>
    <t>SAN LUIS POTOSI</t>
  </si>
  <si>
    <t>C.H. CD. VALLES</t>
  </si>
  <si>
    <t>C.H. MATEHUALA</t>
  </si>
  <si>
    <t>SINALOA</t>
  </si>
  <si>
    <t>H.R. CULIACAN</t>
  </si>
  <si>
    <t>C.H. MAZATLAN</t>
  </si>
  <si>
    <t>C.H. LOS MOCHIS</t>
  </si>
  <si>
    <t>SONORA</t>
  </si>
  <si>
    <t>H.G. HERMOSILLO</t>
  </si>
  <si>
    <t>C.H. CD. OBREGON</t>
  </si>
  <si>
    <t>C.H. NAVOJOA</t>
  </si>
  <si>
    <t>C.H. GUAYMAS</t>
  </si>
  <si>
    <t>TABASCO</t>
  </si>
  <si>
    <t>H.G. VILLAHERMOSA</t>
  </si>
  <si>
    <t>TAMAULIPAS</t>
  </si>
  <si>
    <t>C.H. CD. VICTORIA</t>
  </si>
  <si>
    <t>H.G. TAMPICO</t>
  </si>
  <si>
    <t>C.H. CD. REYNOSA</t>
  </si>
  <si>
    <t>C.H. MATAMOROS</t>
  </si>
  <si>
    <t>C.H. RIO BRAVO</t>
  </si>
  <si>
    <t>C.H. CD. MANTE</t>
  </si>
  <si>
    <t>TLAXCALA</t>
  </si>
  <si>
    <t>C.H. TLAXCALA, TLAX.</t>
  </si>
  <si>
    <t>VERACRUZ</t>
  </si>
  <si>
    <t>C.H. XALAPA</t>
  </si>
  <si>
    <t>H.G. VERACRUZ, VER.</t>
  </si>
  <si>
    <t>C.H. ORIZABA</t>
  </si>
  <si>
    <t>C.H. TUXPAN</t>
  </si>
  <si>
    <t>C.H. POZA RICA DE HIDALGO</t>
  </si>
  <si>
    <t>C.H. COATZACOALCOS</t>
  </si>
  <si>
    <t>YUCATAN</t>
  </si>
  <si>
    <t>H.R. MERIDA</t>
  </si>
  <si>
    <t>ZACATECAS</t>
  </si>
  <si>
    <t>H.G. ZACATECAS, ZAC.</t>
  </si>
  <si>
    <t>C.H. FRESNILLO</t>
  </si>
  <si>
    <t>ANUARIO ESTADISTICO 2002</t>
  </si>
  <si>
    <t>H.G. "DR. GONZALO CASTAÑEDA</t>
  </si>
  <si>
    <t>H.R. "GRAL. IGNACIO ZARAGOZA"</t>
  </si>
  <si>
    <t>H.G. "GRAL. JOSE MA. MORELOS"</t>
  </si>
  <si>
    <t>H.R. "LIC. A. LOPEZ MATEOS"</t>
  </si>
  <si>
    <t>H.G. "DR. DARIO FDEZ. FIERRO"</t>
  </si>
  <si>
    <t>H.G. "DR. FERNANDO QUIROZ"</t>
  </si>
  <si>
    <t>C.H. SAN PEDRO DE LAS COLONIAS</t>
  </si>
  <si>
    <t>C.H. "DR. MIGUEL TREJO", COL.</t>
  </si>
  <si>
    <t>C.H. SAN CRISTOBAL LAS CASAS</t>
  </si>
  <si>
    <t>C.H. "DR. ISMAEL VAZQUEZ", QRO.</t>
  </si>
  <si>
    <t>H.G. SAN LUIS POTOSI, S.L.P.</t>
  </si>
  <si>
    <t>C.H. SAN LUIS RIO COLORADO</t>
  </si>
  <si>
    <t>C.H. "AGOSTO 12", NUEVO LAREDO</t>
  </si>
  <si>
    <t>16. 3 LICENCIAS MEDICAS Y DIAS DE INCAPACIDAD POR UNIDAD MEDICA</t>
  </si>
  <si>
    <t>EN CONSULTA EXTERNA</t>
  </si>
  <si>
    <t xml:space="preserve">LICENCIAS </t>
  </si>
  <si>
    <t>HOSPITALIZACION</t>
  </si>
  <si>
    <t>EN URGENCIAS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</si>
</sst>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2"/>
  <sheetViews>
    <sheetView showGridLines="0" showZeros="0" tabSelected="1" view="pageBreakPreview" zoomScale="60" zoomScaleNormal="75" workbookViewId="0" topLeftCell="A1">
      <selection activeCell="A1" sqref="A1:J1"/>
    </sheetView>
  </sheetViews>
  <sheetFormatPr defaultColWidth="11.421875" defaultRowHeight="12.75"/>
  <cols>
    <col min="1" max="1" width="35.7109375" style="0" customWidth="1"/>
    <col min="2" max="9" width="14.7109375" style="0" customWidth="1"/>
    <col min="10" max="10" width="5.00390625" style="0" customWidth="1"/>
  </cols>
  <sheetData>
    <row r="1" spans="1:10" ht="12.75">
      <c r="A1" s="4" t="s">
        <v>134</v>
      </c>
      <c r="B1" s="4"/>
      <c r="C1" s="4"/>
      <c r="D1" s="4"/>
      <c r="E1" s="4"/>
      <c r="F1" s="4"/>
      <c r="G1" s="4"/>
      <c r="H1" s="4"/>
      <c r="I1" s="4"/>
      <c r="J1" s="4"/>
    </row>
    <row r="3" spans="1:10" ht="12.75">
      <c r="A3" s="4" t="s">
        <v>148</v>
      </c>
      <c r="B3" s="4"/>
      <c r="C3" s="4"/>
      <c r="D3" s="4"/>
      <c r="E3" s="4"/>
      <c r="F3" s="4"/>
      <c r="G3" s="4"/>
      <c r="H3" s="4"/>
      <c r="I3" s="4"/>
      <c r="J3" s="4"/>
    </row>
    <row r="5" spans="1:10" ht="12.75">
      <c r="A5" s="3"/>
      <c r="B5" s="3"/>
      <c r="C5" s="3"/>
      <c r="D5" s="3"/>
      <c r="E5" s="3"/>
      <c r="F5" s="3"/>
      <c r="G5" s="3"/>
      <c r="H5" s="3"/>
      <c r="I5" s="3"/>
      <c r="J5" s="3"/>
    </row>
    <row r="6" spans="2:7" ht="12.75">
      <c r="B6" s="6" t="s">
        <v>150</v>
      </c>
      <c r="C6" s="6"/>
      <c r="D6" s="6" t="s">
        <v>0</v>
      </c>
      <c r="E6" s="6"/>
      <c r="F6" s="6" t="s">
        <v>0</v>
      </c>
      <c r="G6" s="6"/>
    </row>
    <row r="7" spans="2:9" ht="12.75">
      <c r="B7" s="5" t="s">
        <v>149</v>
      </c>
      <c r="C7" s="5"/>
      <c r="D7" s="5" t="s">
        <v>151</v>
      </c>
      <c r="E7" s="5"/>
      <c r="F7" s="5" t="s">
        <v>152</v>
      </c>
      <c r="G7" s="5"/>
      <c r="H7" s="5" t="s">
        <v>5</v>
      </c>
      <c r="I7" s="5"/>
    </row>
    <row r="8" spans="2:9" ht="12.75">
      <c r="B8" s="2"/>
      <c r="C8" s="2" t="s">
        <v>1</v>
      </c>
      <c r="D8" s="2"/>
      <c r="E8" s="2" t="s">
        <v>1</v>
      </c>
      <c r="F8" s="2"/>
      <c r="G8" s="2" t="s">
        <v>1</v>
      </c>
      <c r="H8" s="2"/>
      <c r="I8" s="2" t="s">
        <v>1</v>
      </c>
    </row>
    <row r="9" spans="1:9" ht="12.75">
      <c r="A9" t="s">
        <v>2</v>
      </c>
      <c r="B9" s="2" t="s">
        <v>3</v>
      </c>
      <c r="C9" s="2" t="s">
        <v>4</v>
      </c>
      <c r="D9" s="2" t="s">
        <v>0</v>
      </c>
      <c r="E9" s="2" t="s">
        <v>4</v>
      </c>
      <c r="F9" s="2" t="s">
        <v>0</v>
      </c>
      <c r="G9" s="2" t="s">
        <v>4</v>
      </c>
      <c r="H9" s="2" t="s">
        <v>0</v>
      </c>
      <c r="I9" s="2" t="s">
        <v>4</v>
      </c>
    </row>
    <row r="10" spans="1:10" ht="12.75">
      <c r="A10" s="3"/>
      <c r="B10" s="3"/>
      <c r="C10" s="3"/>
      <c r="D10" s="3"/>
      <c r="E10" s="3"/>
      <c r="F10" s="3"/>
      <c r="G10" s="3"/>
      <c r="H10" s="3"/>
      <c r="I10" s="3"/>
      <c r="J10" s="3"/>
    </row>
    <row r="12" spans="1:9" ht="12.75">
      <c r="A12" t="s">
        <v>5</v>
      </c>
      <c r="B12" s="1">
        <f>SUM(B14:B15)</f>
        <v>706621</v>
      </c>
      <c r="C12" s="1">
        <f aca="true" t="shared" si="0" ref="C12:I12">SUM(C14:C15)</f>
        <v>6510034</v>
      </c>
      <c r="D12" s="1">
        <f t="shared" si="0"/>
        <v>74907</v>
      </c>
      <c r="E12" s="1">
        <f t="shared" si="0"/>
        <v>1365441</v>
      </c>
      <c r="F12" s="1">
        <f t="shared" si="0"/>
        <v>123527</v>
      </c>
      <c r="G12" s="1">
        <f t="shared" si="0"/>
        <v>393771</v>
      </c>
      <c r="H12" s="1">
        <f t="shared" si="0"/>
        <v>905055</v>
      </c>
      <c r="I12" s="1">
        <f t="shared" si="0"/>
        <v>8269246</v>
      </c>
    </row>
    <row r="14" spans="1:9" ht="12.75">
      <c r="A14" t="s">
        <v>6</v>
      </c>
      <c r="B14" s="1">
        <f>SUM(B17:B36)/2</f>
        <v>86600</v>
      </c>
      <c r="C14" s="1">
        <f aca="true" t="shared" si="1" ref="C14:I14">SUM(C17:C36)/2</f>
        <v>1286645</v>
      </c>
      <c r="D14" s="1">
        <f t="shared" si="1"/>
        <v>22431</v>
      </c>
      <c r="E14" s="1">
        <f t="shared" si="1"/>
        <v>463156</v>
      </c>
      <c r="F14" s="1">
        <f t="shared" si="1"/>
        <v>46510</v>
      </c>
      <c r="G14" s="1">
        <f t="shared" si="1"/>
        <v>91070</v>
      </c>
      <c r="H14" s="1">
        <f t="shared" si="1"/>
        <v>155541</v>
      </c>
      <c r="I14" s="1">
        <f t="shared" si="1"/>
        <v>1840871</v>
      </c>
    </row>
    <row r="15" spans="1:9" ht="12.75">
      <c r="A15" t="s">
        <v>7</v>
      </c>
      <c r="B15" s="1">
        <f>SUM(B38:B222)/2</f>
        <v>620021</v>
      </c>
      <c r="C15" s="1">
        <f aca="true" t="shared" si="2" ref="C15:I15">SUM(C38:C222)/2</f>
        <v>5223389</v>
      </c>
      <c r="D15" s="1">
        <f t="shared" si="2"/>
        <v>52476</v>
      </c>
      <c r="E15" s="1">
        <f t="shared" si="2"/>
        <v>902285</v>
      </c>
      <c r="F15" s="1">
        <f t="shared" si="2"/>
        <v>77017</v>
      </c>
      <c r="G15" s="1">
        <f t="shared" si="2"/>
        <v>302701</v>
      </c>
      <c r="H15" s="1">
        <f t="shared" si="2"/>
        <v>749514</v>
      </c>
      <c r="I15" s="1">
        <f t="shared" si="2"/>
        <v>6428375</v>
      </c>
    </row>
    <row r="17" spans="1:9" ht="12.75">
      <c r="A17" t="s">
        <v>8</v>
      </c>
      <c r="B17" s="1">
        <v>18540</v>
      </c>
      <c r="C17" s="1">
        <v>244324</v>
      </c>
      <c r="D17" s="1">
        <v>5341</v>
      </c>
      <c r="E17" s="1">
        <v>124360</v>
      </c>
      <c r="F17" s="1">
        <v>9727</v>
      </c>
      <c r="G17" s="1">
        <v>19305</v>
      </c>
      <c r="H17" s="1">
        <f>SUM(F17,D17,B17)</f>
        <v>33608</v>
      </c>
      <c r="I17" s="1">
        <f>SUM(G17,E17,C17)</f>
        <v>387989</v>
      </c>
    </row>
    <row r="18" spans="8:9" ht="12.75">
      <c r="H18" s="1">
        <f aca="true" t="shared" si="3" ref="H18:H81">SUM(F18,D18,B18)</f>
        <v>0</v>
      </c>
      <c r="I18" s="1">
        <f aca="true" t="shared" si="4" ref="I18:I81">SUM(G18,E18,C18)</f>
        <v>0</v>
      </c>
    </row>
    <row r="19" spans="1:9" ht="12.75">
      <c r="A19" t="s">
        <v>9</v>
      </c>
      <c r="B19" s="1">
        <v>16383</v>
      </c>
      <c r="C19" s="1">
        <v>209139</v>
      </c>
      <c r="D19" s="1">
        <v>3655</v>
      </c>
      <c r="E19" s="1">
        <v>74101</v>
      </c>
      <c r="F19" s="1">
        <v>4703</v>
      </c>
      <c r="G19" s="1">
        <v>9398</v>
      </c>
      <c r="H19" s="1">
        <f t="shared" si="3"/>
        <v>24741</v>
      </c>
      <c r="I19" s="1">
        <f t="shared" si="4"/>
        <v>292638</v>
      </c>
    </row>
    <row r="20" spans="1:9" ht="12.75">
      <c r="A20" t="s">
        <v>135</v>
      </c>
      <c r="B20" s="1">
        <v>2157</v>
      </c>
      <c r="C20" s="1">
        <v>35185</v>
      </c>
      <c r="D20" s="1">
        <v>1686</v>
      </c>
      <c r="E20" s="1">
        <v>50259</v>
      </c>
      <c r="F20" s="1">
        <v>5024</v>
      </c>
      <c r="G20" s="1">
        <v>9907</v>
      </c>
      <c r="H20" s="1">
        <f t="shared" si="3"/>
        <v>8867</v>
      </c>
      <c r="I20" s="1">
        <f t="shared" si="4"/>
        <v>95351</v>
      </c>
    </row>
    <row r="21" spans="8:9" ht="12.75">
      <c r="H21" s="1">
        <f t="shared" si="3"/>
        <v>0</v>
      </c>
      <c r="I21" s="1">
        <f t="shared" si="4"/>
        <v>0</v>
      </c>
    </row>
    <row r="22" spans="1:9" ht="12.75">
      <c r="A22" t="s">
        <v>10</v>
      </c>
      <c r="B22" s="1">
        <v>12313</v>
      </c>
      <c r="C22" s="1">
        <v>194206</v>
      </c>
      <c r="D22" s="1">
        <v>6277</v>
      </c>
      <c r="E22" s="1">
        <v>120982</v>
      </c>
      <c r="F22" s="1">
        <v>16137</v>
      </c>
      <c r="G22" s="1">
        <v>31205</v>
      </c>
      <c r="H22" s="1">
        <f t="shared" si="3"/>
        <v>34727</v>
      </c>
      <c r="I22" s="1">
        <f t="shared" si="4"/>
        <v>346393</v>
      </c>
    </row>
    <row r="23" spans="8:9" ht="12.75">
      <c r="H23" s="1">
        <f t="shared" si="3"/>
        <v>0</v>
      </c>
      <c r="I23" s="1">
        <f t="shared" si="4"/>
        <v>0</v>
      </c>
    </row>
    <row r="24" spans="1:9" ht="12.75">
      <c r="A24" t="s">
        <v>136</v>
      </c>
      <c r="B24" s="1">
        <v>10416</v>
      </c>
      <c r="C24" s="1">
        <v>168424</v>
      </c>
      <c r="D24" s="1">
        <v>3774</v>
      </c>
      <c r="E24" s="1">
        <v>81452</v>
      </c>
      <c r="F24" s="1">
        <v>12750</v>
      </c>
      <c r="G24" s="1">
        <v>25105</v>
      </c>
      <c r="H24" s="1">
        <f t="shared" si="3"/>
        <v>26940</v>
      </c>
      <c r="I24" s="1">
        <f t="shared" si="4"/>
        <v>274981</v>
      </c>
    </row>
    <row r="25" spans="1:9" ht="12.75">
      <c r="A25" t="s">
        <v>137</v>
      </c>
      <c r="B25" s="1">
        <v>1897</v>
      </c>
      <c r="C25" s="1">
        <v>25782</v>
      </c>
      <c r="D25" s="1">
        <v>2503</v>
      </c>
      <c r="E25" s="1">
        <v>39530</v>
      </c>
      <c r="F25" s="1">
        <v>3387</v>
      </c>
      <c r="G25" s="1">
        <v>6100</v>
      </c>
      <c r="H25" s="1">
        <f t="shared" si="3"/>
        <v>7787</v>
      </c>
      <c r="I25" s="1">
        <f t="shared" si="4"/>
        <v>71412</v>
      </c>
    </row>
    <row r="26" spans="8:9" ht="12.75">
      <c r="H26" s="1">
        <f t="shared" si="3"/>
        <v>0</v>
      </c>
      <c r="I26" s="1">
        <f t="shared" si="4"/>
        <v>0</v>
      </c>
    </row>
    <row r="27" spans="1:9" ht="12.75">
      <c r="A27" t="s">
        <v>11</v>
      </c>
      <c r="B27" s="1">
        <v>44372</v>
      </c>
      <c r="C27" s="1">
        <v>658265</v>
      </c>
      <c r="D27" s="1">
        <v>7382</v>
      </c>
      <c r="E27" s="1">
        <v>151424</v>
      </c>
      <c r="F27" s="1">
        <v>11330</v>
      </c>
      <c r="G27" s="1">
        <v>25642</v>
      </c>
      <c r="H27" s="1">
        <f t="shared" si="3"/>
        <v>63084</v>
      </c>
      <c r="I27" s="1">
        <f t="shared" si="4"/>
        <v>835331</v>
      </c>
    </row>
    <row r="28" spans="8:9" ht="12.75">
      <c r="H28" s="1">
        <f t="shared" si="3"/>
        <v>0</v>
      </c>
      <c r="I28" s="1">
        <f t="shared" si="4"/>
        <v>0</v>
      </c>
    </row>
    <row r="29" spans="1:9" ht="12.75">
      <c r="A29" t="s">
        <v>12</v>
      </c>
      <c r="B29" s="1">
        <v>18901</v>
      </c>
      <c r="C29" s="1">
        <v>231067</v>
      </c>
      <c r="D29" s="1">
        <v>3257</v>
      </c>
      <c r="E29" s="1">
        <v>57210</v>
      </c>
      <c r="H29" s="1">
        <f t="shared" si="3"/>
        <v>22158</v>
      </c>
      <c r="I29" s="1">
        <f t="shared" si="4"/>
        <v>288277</v>
      </c>
    </row>
    <row r="30" spans="1:9" ht="12.75">
      <c r="A30" t="s">
        <v>138</v>
      </c>
      <c r="B30" s="1">
        <v>14939</v>
      </c>
      <c r="C30" s="1">
        <v>236064</v>
      </c>
      <c r="D30" s="1">
        <v>2239</v>
      </c>
      <c r="E30" s="1">
        <v>53579</v>
      </c>
      <c r="F30" s="1">
        <v>3553</v>
      </c>
      <c r="G30" s="1">
        <v>8880</v>
      </c>
      <c r="H30" s="1">
        <f t="shared" si="3"/>
        <v>20731</v>
      </c>
      <c r="I30" s="1">
        <f t="shared" si="4"/>
        <v>298523</v>
      </c>
    </row>
    <row r="31" spans="1:9" ht="12.75">
      <c r="A31" t="s">
        <v>139</v>
      </c>
      <c r="B31" s="1">
        <v>10532</v>
      </c>
      <c r="C31" s="1">
        <v>191134</v>
      </c>
      <c r="D31" s="1">
        <v>1886</v>
      </c>
      <c r="E31" s="1">
        <v>40635</v>
      </c>
      <c r="F31" s="1">
        <v>7777</v>
      </c>
      <c r="G31" s="1">
        <v>16762</v>
      </c>
      <c r="H31" s="1">
        <f t="shared" si="3"/>
        <v>20195</v>
      </c>
      <c r="I31" s="1">
        <f t="shared" si="4"/>
        <v>248531</v>
      </c>
    </row>
    <row r="32" spans="8:9" ht="12.75">
      <c r="H32" s="1">
        <f t="shared" si="3"/>
        <v>0</v>
      </c>
      <c r="I32" s="1">
        <f t="shared" si="4"/>
        <v>0</v>
      </c>
    </row>
    <row r="33" spans="1:9" ht="12.75">
      <c r="A33" t="s">
        <v>13</v>
      </c>
      <c r="B33" s="1">
        <v>11375</v>
      </c>
      <c r="C33" s="1">
        <v>189850</v>
      </c>
      <c r="D33" s="1">
        <v>3431</v>
      </c>
      <c r="E33" s="1">
        <v>66390</v>
      </c>
      <c r="F33" s="1">
        <v>9316</v>
      </c>
      <c r="G33" s="1">
        <v>14918</v>
      </c>
      <c r="H33" s="1">
        <f t="shared" si="3"/>
        <v>24122</v>
      </c>
      <c r="I33" s="1">
        <f t="shared" si="4"/>
        <v>271158</v>
      </c>
    </row>
    <row r="34" spans="8:9" ht="12.75">
      <c r="H34" s="1">
        <f t="shared" si="3"/>
        <v>0</v>
      </c>
      <c r="I34" s="1">
        <f t="shared" si="4"/>
        <v>0</v>
      </c>
    </row>
    <row r="35" spans="1:9" ht="12.75">
      <c r="A35" t="s">
        <v>140</v>
      </c>
      <c r="B35" s="1">
        <v>6131</v>
      </c>
      <c r="C35" s="1">
        <v>98027</v>
      </c>
      <c r="D35">
        <v>925</v>
      </c>
      <c r="E35" s="1">
        <v>14210</v>
      </c>
      <c r="F35" s="1">
        <v>3034</v>
      </c>
      <c r="G35" s="1">
        <v>4350</v>
      </c>
      <c r="H35" s="1">
        <f t="shared" si="3"/>
        <v>10090</v>
      </c>
      <c r="I35" s="1">
        <f t="shared" si="4"/>
        <v>116587</v>
      </c>
    </row>
    <row r="36" spans="1:9" ht="12.75">
      <c r="A36" t="s">
        <v>14</v>
      </c>
      <c r="B36" s="1">
        <v>5244</v>
      </c>
      <c r="C36" s="1">
        <v>91823</v>
      </c>
      <c r="D36" s="1">
        <v>2506</v>
      </c>
      <c r="E36" s="1">
        <v>52180</v>
      </c>
      <c r="F36" s="1">
        <v>6282</v>
      </c>
      <c r="G36" s="1">
        <v>10568</v>
      </c>
      <c r="H36" s="1">
        <f t="shared" si="3"/>
        <v>14032</v>
      </c>
      <c r="I36" s="1">
        <f t="shared" si="4"/>
        <v>154571</v>
      </c>
    </row>
    <row r="37" spans="8:9" ht="12.75">
      <c r="H37" s="1">
        <f t="shared" si="3"/>
        <v>0</v>
      </c>
      <c r="I37" s="1">
        <f t="shared" si="4"/>
        <v>0</v>
      </c>
    </row>
    <row r="38" spans="1:9" ht="12.75">
      <c r="A38" t="s">
        <v>15</v>
      </c>
      <c r="B38" s="1">
        <v>6470</v>
      </c>
      <c r="C38" s="1">
        <v>103494</v>
      </c>
      <c r="D38">
        <v>621</v>
      </c>
      <c r="E38" s="1">
        <v>5953</v>
      </c>
      <c r="F38">
        <v>469</v>
      </c>
      <c r="G38" s="1">
        <v>4144</v>
      </c>
      <c r="H38" s="1">
        <f t="shared" si="3"/>
        <v>7560</v>
      </c>
      <c r="I38" s="1">
        <f t="shared" si="4"/>
        <v>113591</v>
      </c>
    </row>
    <row r="39" spans="8:9" ht="12.75">
      <c r="H39" s="1">
        <f t="shared" si="3"/>
        <v>0</v>
      </c>
      <c r="I39" s="1">
        <f t="shared" si="4"/>
        <v>0</v>
      </c>
    </row>
    <row r="40" spans="1:9" ht="12.75">
      <c r="A40" t="s">
        <v>16</v>
      </c>
      <c r="B40" s="1">
        <v>6470</v>
      </c>
      <c r="C40" s="1">
        <v>103494</v>
      </c>
      <c r="D40">
        <v>621</v>
      </c>
      <c r="E40" s="1">
        <v>5953</v>
      </c>
      <c r="F40">
        <v>469</v>
      </c>
      <c r="G40" s="1">
        <v>4144</v>
      </c>
      <c r="H40" s="1">
        <f t="shared" si="3"/>
        <v>7560</v>
      </c>
      <c r="I40" s="1">
        <f t="shared" si="4"/>
        <v>113591</v>
      </c>
    </row>
    <row r="41" spans="8:9" ht="12.75">
      <c r="H41" s="1">
        <f t="shared" si="3"/>
        <v>0</v>
      </c>
      <c r="I41" s="1">
        <f t="shared" si="4"/>
        <v>0</v>
      </c>
    </row>
    <row r="42" spans="1:9" ht="12.75">
      <c r="A42" t="s">
        <v>17</v>
      </c>
      <c r="B42" s="1">
        <v>25620</v>
      </c>
      <c r="C42" s="1">
        <v>211939</v>
      </c>
      <c r="D42">
        <v>707</v>
      </c>
      <c r="E42" s="1">
        <v>12762</v>
      </c>
      <c r="F42" s="1">
        <v>1368</v>
      </c>
      <c r="G42" s="1">
        <v>5455</v>
      </c>
      <c r="H42" s="1">
        <f t="shared" si="3"/>
        <v>27695</v>
      </c>
      <c r="I42" s="1">
        <f t="shared" si="4"/>
        <v>230156</v>
      </c>
    </row>
    <row r="43" spans="8:9" ht="12.75">
      <c r="H43" s="1">
        <f t="shared" si="3"/>
        <v>0</v>
      </c>
      <c r="I43" s="1">
        <f t="shared" si="4"/>
        <v>0</v>
      </c>
    </row>
    <row r="44" spans="1:9" ht="12.75">
      <c r="A44" t="s">
        <v>18</v>
      </c>
      <c r="B44" s="1">
        <v>9612</v>
      </c>
      <c r="C44" s="1">
        <v>71462</v>
      </c>
      <c r="D44">
        <v>384</v>
      </c>
      <c r="E44" s="1">
        <v>6746</v>
      </c>
      <c r="F44">
        <v>505</v>
      </c>
      <c r="G44" s="1">
        <v>3242</v>
      </c>
      <c r="H44" s="1">
        <f t="shared" si="3"/>
        <v>10501</v>
      </c>
      <c r="I44" s="1">
        <f t="shared" si="4"/>
        <v>81450</v>
      </c>
    </row>
    <row r="45" spans="1:9" ht="12.75">
      <c r="A45" t="s">
        <v>19</v>
      </c>
      <c r="B45" s="1">
        <v>8533</v>
      </c>
      <c r="C45" s="1">
        <v>83929</v>
      </c>
      <c r="D45">
        <v>116</v>
      </c>
      <c r="E45" s="1">
        <v>2142</v>
      </c>
      <c r="F45">
        <v>507</v>
      </c>
      <c r="G45" s="1">
        <v>1006</v>
      </c>
      <c r="H45" s="1">
        <f t="shared" si="3"/>
        <v>9156</v>
      </c>
      <c r="I45" s="1">
        <f t="shared" si="4"/>
        <v>87077</v>
      </c>
    </row>
    <row r="46" spans="1:9" ht="12.75">
      <c r="A46" t="s">
        <v>20</v>
      </c>
      <c r="B46" s="1">
        <v>7475</v>
      </c>
      <c r="C46" s="1">
        <v>56548</v>
      </c>
      <c r="D46">
        <v>207</v>
      </c>
      <c r="E46" s="1">
        <v>3874</v>
      </c>
      <c r="F46">
        <v>356</v>
      </c>
      <c r="G46" s="1">
        <v>1207</v>
      </c>
      <c r="H46" s="1">
        <f t="shared" si="3"/>
        <v>8038</v>
      </c>
      <c r="I46" s="1">
        <f t="shared" si="4"/>
        <v>61629</v>
      </c>
    </row>
    <row r="47" spans="8:9" ht="12.75">
      <c r="H47" s="1">
        <f t="shared" si="3"/>
        <v>0</v>
      </c>
      <c r="I47" s="1">
        <f t="shared" si="4"/>
        <v>0</v>
      </c>
    </row>
    <row r="48" spans="1:9" ht="12.75">
      <c r="A48" t="s">
        <v>21</v>
      </c>
      <c r="B48" s="1">
        <v>13699</v>
      </c>
      <c r="C48" s="1">
        <v>74919</v>
      </c>
      <c r="D48">
        <v>698</v>
      </c>
      <c r="E48" s="1">
        <v>11110</v>
      </c>
      <c r="F48">
        <v>441</v>
      </c>
      <c r="G48">
        <v>986</v>
      </c>
      <c r="H48" s="1">
        <f t="shared" si="3"/>
        <v>14838</v>
      </c>
      <c r="I48" s="1">
        <f t="shared" si="4"/>
        <v>87015</v>
      </c>
    </row>
    <row r="49" spans="8:9" ht="12.75">
      <c r="H49" s="1">
        <f t="shared" si="3"/>
        <v>0</v>
      </c>
      <c r="I49" s="1">
        <f t="shared" si="4"/>
        <v>0</v>
      </c>
    </row>
    <row r="50" spans="1:9" ht="12.75">
      <c r="A50" t="s">
        <v>22</v>
      </c>
      <c r="B50" s="1">
        <v>10508</v>
      </c>
      <c r="C50" s="1">
        <v>56418</v>
      </c>
      <c r="D50">
        <v>562</v>
      </c>
      <c r="E50" s="1">
        <v>9654</v>
      </c>
      <c r="F50">
        <v>351</v>
      </c>
      <c r="G50">
        <v>779</v>
      </c>
      <c r="H50" s="1">
        <f t="shared" si="3"/>
        <v>11421</v>
      </c>
      <c r="I50" s="1">
        <f t="shared" si="4"/>
        <v>66851</v>
      </c>
    </row>
    <row r="51" spans="1:9" ht="12.75">
      <c r="A51" t="s">
        <v>23</v>
      </c>
      <c r="B51" s="1">
        <v>1973</v>
      </c>
      <c r="C51" s="1">
        <v>12704</v>
      </c>
      <c r="D51">
        <v>88</v>
      </c>
      <c r="E51">
        <v>934</v>
      </c>
      <c r="F51">
        <v>90</v>
      </c>
      <c r="G51">
        <v>207</v>
      </c>
      <c r="H51" s="1">
        <f t="shared" si="3"/>
        <v>2151</v>
      </c>
      <c r="I51" s="1">
        <f t="shared" si="4"/>
        <v>13845</v>
      </c>
    </row>
    <row r="52" spans="1:9" ht="12.75">
      <c r="A52" t="s">
        <v>24</v>
      </c>
      <c r="B52" s="1">
        <v>1218</v>
      </c>
      <c r="C52" s="1">
        <v>5797</v>
      </c>
      <c r="D52">
        <v>48</v>
      </c>
      <c r="E52">
        <v>522</v>
      </c>
      <c r="H52" s="1">
        <f t="shared" si="3"/>
        <v>1266</v>
      </c>
      <c r="I52" s="1">
        <f t="shared" si="4"/>
        <v>6319</v>
      </c>
    </row>
    <row r="53" spans="8:9" ht="12.75">
      <c r="H53" s="1">
        <f t="shared" si="3"/>
        <v>0</v>
      </c>
      <c r="I53" s="1">
        <f t="shared" si="4"/>
        <v>0</v>
      </c>
    </row>
    <row r="54" spans="1:9" ht="12.75">
      <c r="A54" t="s">
        <v>25</v>
      </c>
      <c r="B54" s="1">
        <v>11951</v>
      </c>
      <c r="C54" s="1">
        <v>63906</v>
      </c>
      <c r="D54">
        <v>376</v>
      </c>
      <c r="E54" s="1">
        <v>8049</v>
      </c>
      <c r="F54">
        <v>566</v>
      </c>
      <c r="G54" s="1">
        <v>1063</v>
      </c>
      <c r="H54" s="1">
        <f t="shared" si="3"/>
        <v>12893</v>
      </c>
      <c r="I54" s="1">
        <f t="shared" si="4"/>
        <v>73018</v>
      </c>
    </row>
    <row r="55" spans="1:9" ht="12.75">
      <c r="A55" t="s">
        <v>26</v>
      </c>
      <c r="B55" s="1">
        <v>10194</v>
      </c>
      <c r="C55" s="1">
        <v>50648</v>
      </c>
      <c r="D55">
        <v>287</v>
      </c>
      <c r="E55" s="1">
        <v>6584</v>
      </c>
      <c r="F55">
        <v>531</v>
      </c>
      <c r="G55">
        <v>995</v>
      </c>
      <c r="H55" s="1">
        <f t="shared" si="3"/>
        <v>11012</v>
      </c>
      <c r="I55" s="1">
        <f t="shared" si="4"/>
        <v>58227</v>
      </c>
    </row>
    <row r="56" spans="1:9" ht="12.75">
      <c r="A56" t="s">
        <v>27</v>
      </c>
      <c r="B56" s="1">
        <v>1757</v>
      </c>
      <c r="C56" s="1">
        <v>13258</v>
      </c>
      <c r="D56">
        <v>89</v>
      </c>
      <c r="E56" s="1">
        <v>1465</v>
      </c>
      <c r="F56">
        <v>35</v>
      </c>
      <c r="G56">
        <v>68</v>
      </c>
      <c r="H56" s="1">
        <f t="shared" si="3"/>
        <v>1881</v>
      </c>
      <c r="I56" s="1">
        <f t="shared" si="4"/>
        <v>14791</v>
      </c>
    </row>
    <row r="57" spans="8:9" ht="12.75">
      <c r="H57" s="1">
        <f t="shared" si="3"/>
        <v>0</v>
      </c>
      <c r="I57" s="1">
        <f t="shared" si="4"/>
        <v>0</v>
      </c>
    </row>
    <row r="58" spans="1:9" ht="12.75">
      <c r="A58" t="s">
        <v>28</v>
      </c>
      <c r="B58" s="1">
        <v>39609</v>
      </c>
      <c r="C58" s="1">
        <v>301549</v>
      </c>
      <c r="D58" s="1">
        <v>1255</v>
      </c>
      <c r="E58" s="1">
        <v>20614</v>
      </c>
      <c r="F58" s="1">
        <v>3555</v>
      </c>
      <c r="G58" s="1">
        <v>8099</v>
      </c>
      <c r="H58" s="1">
        <f t="shared" si="3"/>
        <v>44419</v>
      </c>
      <c r="I58" s="1">
        <f t="shared" si="4"/>
        <v>330262</v>
      </c>
    </row>
    <row r="59" spans="8:9" ht="12.75">
      <c r="H59" s="1">
        <f t="shared" si="3"/>
        <v>0</v>
      </c>
      <c r="I59" s="1">
        <f t="shared" si="4"/>
        <v>0</v>
      </c>
    </row>
    <row r="60" spans="1:9" ht="12.75">
      <c r="A60" t="s">
        <v>29</v>
      </c>
      <c r="B60" s="1">
        <v>11099</v>
      </c>
      <c r="C60" s="1">
        <v>61501</v>
      </c>
      <c r="D60">
        <v>378</v>
      </c>
      <c r="E60" s="1">
        <v>8292</v>
      </c>
      <c r="F60" s="1">
        <v>1114</v>
      </c>
      <c r="G60" s="1">
        <v>2504</v>
      </c>
      <c r="H60" s="1">
        <f t="shared" si="3"/>
        <v>12591</v>
      </c>
      <c r="I60" s="1">
        <f t="shared" si="4"/>
        <v>72297</v>
      </c>
    </row>
    <row r="61" spans="1:9" ht="12.75">
      <c r="A61" t="s">
        <v>30</v>
      </c>
      <c r="B61" s="1">
        <v>13572</v>
      </c>
      <c r="C61" s="1">
        <v>134181</v>
      </c>
      <c r="D61">
        <v>582</v>
      </c>
      <c r="E61" s="1">
        <v>7310</v>
      </c>
      <c r="F61" s="1">
        <v>1283</v>
      </c>
      <c r="G61" s="1">
        <v>3070</v>
      </c>
      <c r="H61" s="1">
        <f t="shared" si="3"/>
        <v>15437</v>
      </c>
      <c r="I61" s="1">
        <f t="shared" si="4"/>
        <v>144561</v>
      </c>
    </row>
    <row r="62" spans="1:9" ht="12.75">
      <c r="A62" t="s">
        <v>31</v>
      </c>
      <c r="B62" s="1">
        <v>8132</v>
      </c>
      <c r="C62" s="1">
        <v>56137</v>
      </c>
      <c r="D62">
        <v>189</v>
      </c>
      <c r="E62" s="1">
        <v>3327</v>
      </c>
      <c r="F62" s="1">
        <v>1018</v>
      </c>
      <c r="G62" s="1">
        <v>2242</v>
      </c>
      <c r="H62" s="1">
        <f t="shared" si="3"/>
        <v>9339</v>
      </c>
      <c r="I62" s="1">
        <f t="shared" si="4"/>
        <v>61706</v>
      </c>
    </row>
    <row r="63" spans="1:9" ht="12.75">
      <c r="A63" t="s">
        <v>32</v>
      </c>
      <c r="B63" s="1">
        <v>4532</v>
      </c>
      <c r="C63" s="1">
        <v>35533</v>
      </c>
      <c r="D63">
        <v>96</v>
      </c>
      <c r="E63" s="1">
        <v>1622</v>
      </c>
      <c r="F63">
        <v>103</v>
      </c>
      <c r="G63">
        <v>245</v>
      </c>
      <c r="H63" s="1">
        <f t="shared" si="3"/>
        <v>4731</v>
      </c>
      <c r="I63" s="1">
        <f t="shared" si="4"/>
        <v>37400</v>
      </c>
    </row>
    <row r="64" spans="1:9" ht="12.75">
      <c r="A64" t="s">
        <v>141</v>
      </c>
      <c r="B64" s="1">
        <v>2274</v>
      </c>
      <c r="C64" s="1">
        <v>14197</v>
      </c>
      <c r="D64">
        <v>10</v>
      </c>
      <c r="E64">
        <v>63</v>
      </c>
      <c r="F64">
        <v>37</v>
      </c>
      <c r="G64">
        <v>38</v>
      </c>
      <c r="H64" s="1">
        <f t="shared" si="3"/>
        <v>2321</v>
      </c>
      <c r="I64" s="1">
        <f t="shared" si="4"/>
        <v>14298</v>
      </c>
    </row>
    <row r="65" spans="8:9" ht="12.75">
      <c r="H65" s="1">
        <f t="shared" si="3"/>
        <v>0</v>
      </c>
      <c r="I65" s="1">
        <f t="shared" si="4"/>
        <v>0</v>
      </c>
    </row>
    <row r="66" spans="1:9" ht="12.75">
      <c r="A66" t="s">
        <v>33</v>
      </c>
      <c r="B66" s="1">
        <v>10833</v>
      </c>
      <c r="C66" s="1">
        <v>64546</v>
      </c>
      <c r="D66">
        <v>666</v>
      </c>
      <c r="E66" s="1">
        <v>14085</v>
      </c>
      <c r="F66">
        <v>640</v>
      </c>
      <c r="G66">
        <v>736</v>
      </c>
      <c r="H66" s="1">
        <f t="shared" si="3"/>
        <v>12139</v>
      </c>
      <c r="I66" s="1">
        <f t="shared" si="4"/>
        <v>79367</v>
      </c>
    </row>
    <row r="67" spans="8:9" ht="12.75">
      <c r="H67" s="1">
        <f t="shared" si="3"/>
        <v>0</v>
      </c>
      <c r="I67" s="1">
        <f t="shared" si="4"/>
        <v>0</v>
      </c>
    </row>
    <row r="68" spans="1:9" ht="12.75">
      <c r="A68" t="s">
        <v>142</v>
      </c>
      <c r="B68" s="1">
        <v>7664</v>
      </c>
      <c r="C68" s="1">
        <v>51330</v>
      </c>
      <c r="D68">
        <v>508</v>
      </c>
      <c r="E68" s="1">
        <v>12232</v>
      </c>
      <c r="F68">
        <v>533</v>
      </c>
      <c r="G68">
        <v>533</v>
      </c>
      <c r="H68" s="1">
        <f t="shared" si="3"/>
        <v>8705</v>
      </c>
      <c r="I68" s="1">
        <f t="shared" si="4"/>
        <v>64095</v>
      </c>
    </row>
    <row r="69" spans="1:9" ht="12.75">
      <c r="A69" t="s">
        <v>34</v>
      </c>
      <c r="B69" s="1">
        <v>3169</v>
      </c>
      <c r="C69" s="1">
        <v>13216</v>
      </c>
      <c r="D69">
        <v>158</v>
      </c>
      <c r="E69" s="1">
        <v>1853</v>
      </c>
      <c r="F69">
        <v>107</v>
      </c>
      <c r="G69">
        <v>203</v>
      </c>
      <c r="H69" s="1">
        <f t="shared" si="3"/>
        <v>3434</v>
      </c>
      <c r="I69" s="1">
        <f t="shared" si="4"/>
        <v>15272</v>
      </c>
    </row>
    <row r="70" spans="8:9" ht="12.75">
      <c r="H70" s="1">
        <f t="shared" si="3"/>
        <v>0</v>
      </c>
      <c r="I70" s="1">
        <f t="shared" si="4"/>
        <v>0</v>
      </c>
    </row>
    <row r="71" spans="1:9" ht="12.75">
      <c r="A71" t="s">
        <v>35</v>
      </c>
      <c r="B71" s="1">
        <v>13914</v>
      </c>
      <c r="C71" s="1">
        <v>117455</v>
      </c>
      <c r="D71" s="1">
        <v>1978</v>
      </c>
      <c r="E71" s="1">
        <v>44897</v>
      </c>
      <c r="F71" s="1">
        <v>2505</v>
      </c>
      <c r="G71" s="1">
        <v>14511</v>
      </c>
      <c r="H71" s="1">
        <f t="shared" si="3"/>
        <v>18397</v>
      </c>
      <c r="I71" s="1">
        <f t="shared" si="4"/>
        <v>176863</v>
      </c>
    </row>
    <row r="72" spans="8:9" ht="12.75">
      <c r="H72" s="1">
        <f t="shared" si="3"/>
        <v>0</v>
      </c>
      <c r="I72" s="1">
        <f t="shared" si="4"/>
        <v>0</v>
      </c>
    </row>
    <row r="73" spans="1:9" ht="12.75">
      <c r="A73" t="s">
        <v>36</v>
      </c>
      <c r="B73" s="1">
        <v>5803</v>
      </c>
      <c r="C73" s="1">
        <v>38726</v>
      </c>
      <c r="D73" s="1">
        <v>1236</v>
      </c>
      <c r="E73" s="1">
        <v>34516</v>
      </c>
      <c r="F73" s="1">
        <v>1508</v>
      </c>
      <c r="G73" s="1">
        <v>12801</v>
      </c>
      <c r="H73" s="1">
        <f t="shared" si="3"/>
        <v>8547</v>
      </c>
      <c r="I73" s="1">
        <f t="shared" si="4"/>
        <v>86043</v>
      </c>
    </row>
    <row r="74" spans="1:9" ht="12.75">
      <c r="A74" t="s">
        <v>37</v>
      </c>
      <c r="B74" s="1">
        <v>4201</v>
      </c>
      <c r="C74" s="1">
        <v>42958</v>
      </c>
      <c r="D74">
        <v>547</v>
      </c>
      <c r="E74" s="1">
        <v>6932</v>
      </c>
      <c r="F74">
        <v>858</v>
      </c>
      <c r="G74" s="1">
        <v>1452</v>
      </c>
      <c r="H74" s="1">
        <f t="shared" si="3"/>
        <v>5606</v>
      </c>
      <c r="I74" s="1">
        <f t="shared" si="4"/>
        <v>51342</v>
      </c>
    </row>
    <row r="75" spans="1:9" ht="12.75">
      <c r="A75" t="s">
        <v>143</v>
      </c>
      <c r="B75" s="1">
        <v>3081</v>
      </c>
      <c r="C75" s="1">
        <v>28693</v>
      </c>
      <c r="D75">
        <v>117</v>
      </c>
      <c r="E75" s="1">
        <v>2280</v>
      </c>
      <c r="H75" s="1">
        <f t="shared" si="3"/>
        <v>3198</v>
      </c>
      <c r="I75" s="1">
        <f t="shared" si="4"/>
        <v>30973</v>
      </c>
    </row>
    <row r="76" spans="1:9" ht="12.75">
      <c r="A76" t="s">
        <v>38</v>
      </c>
      <c r="B76">
        <v>829</v>
      </c>
      <c r="C76" s="1">
        <v>7078</v>
      </c>
      <c r="D76">
        <v>78</v>
      </c>
      <c r="E76" s="1">
        <v>1169</v>
      </c>
      <c r="F76">
        <v>139</v>
      </c>
      <c r="G76">
        <v>258</v>
      </c>
      <c r="H76" s="1">
        <f t="shared" si="3"/>
        <v>1046</v>
      </c>
      <c r="I76" s="1">
        <f t="shared" si="4"/>
        <v>8505</v>
      </c>
    </row>
    <row r="77" spans="8:9" ht="12.75">
      <c r="H77" s="1">
        <f t="shared" si="3"/>
        <v>0</v>
      </c>
      <c r="I77" s="1">
        <f t="shared" si="4"/>
        <v>0</v>
      </c>
    </row>
    <row r="78" spans="1:9" ht="12.75">
      <c r="A78" t="s">
        <v>39</v>
      </c>
      <c r="B78" s="1">
        <v>13346</v>
      </c>
      <c r="C78" s="1">
        <v>156426</v>
      </c>
      <c r="D78" s="1">
        <v>1387</v>
      </c>
      <c r="E78" s="1">
        <v>26019</v>
      </c>
      <c r="F78" s="1">
        <v>2056</v>
      </c>
      <c r="G78" s="1">
        <v>6640</v>
      </c>
      <c r="H78" s="1">
        <f t="shared" si="3"/>
        <v>16789</v>
      </c>
      <c r="I78" s="1">
        <f t="shared" si="4"/>
        <v>189085</v>
      </c>
    </row>
    <row r="79" spans="8:9" ht="12.75">
      <c r="H79" s="1">
        <f t="shared" si="3"/>
        <v>0</v>
      </c>
      <c r="I79" s="1">
        <f t="shared" si="4"/>
        <v>0</v>
      </c>
    </row>
    <row r="80" spans="1:9" ht="12.75">
      <c r="A80" t="s">
        <v>40</v>
      </c>
      <c r="B80" s="1">
        <v>6508</v>
      </c>
      <c r="C80" s="1">
        <v>67026</v>
      </c>
      <c r="D80">
        <v>480</v>
      </c>
      <c r="E80" s="1">
        <v>6809</v>
      </c>
      <c r="F80">
        <v>921</v>
      </c>
      <c r="G80" s="1">
        <v>3739</v>
      </c>
      <c r="H80" s="1">
        <f t="shared" si="3"/>
        <v>7909</v>
      </c>
      <c r="I80" s="1">
        <f t="shared" si="4"/>
        <v>77574</v>
      </c>
    </row>
    <row r="81" spans="1:9" ht="12.75">
      <c r="A81" t="s">
        <v>41</v>
      </c>
      <c r="B81" s="1">
        <v>3303</v>
      </c>
      <c r="C81" s="1">
        <v>53998</v>
      </c>
      <c r="D81">
        <v>366</v>
      </c>
      <c r="E81" s="1">
        <v>9201</v>
      </c>
      <c r="F81">
        <v>350</v>
      </c>
      <c r="G81">
        <v>913</v>
      </c>
      <c r="H81" s="1">
        <f t="shared" si="3"/>
        <v>4019</v>
      </c>
      <c r="I81" s="1">
        <f t="shared" si="4"/>
        <v>64112</v>
      </c>
    </row>
    <row r="82" spans="1:9" ht="12.75">
      <c r="A82" t="s">
        <v>42</v>
      </c>
      <c r="B82">
        <v>431</v>
      </c>
      <c r="C82" s="1">
        <v>5837</v>
      </c>
      <c r="D82">
        <v>220</v>
      </c>
      <c r="E82" s="1">
        <v>4262</v>
      </c>
      <c r="F82">
        <v>186</v>
      </c>
      <c r="G82">
        <v>557</v>
      </c>
      <c r="H82" s="1">
        <f aca="true" t="shared" si="5" ref="H82:H145">SUM(F82,D82,B82)</f>
        <v>837</v>
      </c>
      <c r="I82" s="1">
        <f aca="true" t="shared" si="6" ref="I82:I145">SUM(G82,E82,C82)</f>
        <v>10656</v>
      </c>
    </row>
    <row r="83" spans="1:9" ht="12.75">
      <c r="A83" t="s">
        <v>43</v>
      </c>
      <c r="B83" s="1">
        <v>1825</v>
      </c>
      <c r="C83" s="1">
        <v>16245</v>
      </c>
      <c r="D83">
        <v>321</v>
      </c>
      <c r="E83" s="1">
        <v>5747</v>
      </c>
      <c r="F83">
        <v>599</v>
      </c>
      <c r="G83" s="1">
        <v>1431</v>
      </c>
      <c r="H83" s="1">
        <f t="shared" si="5"/>
        <v>2745</v>
      </c>
      <c r="I83" s="1">
        <f t="shared" si="6"/>
        <v>23423</v>
      </c>
    </row>
    <row r="84" spans="1:9" ht="12.75">
      <c r="A84" t="s">
        <v>44</v>
      </c>
      <c r="B84" s="1">
        <v>1279</v>
      </c>
      <c r="C84" s="1">
        <v>13320</v>
      </c>
      <c r="H84" s="1">
        <f t="shared" si="5"/>
        <v>1279</v>
      </c>
      <c r="I84" s="1">
        <f t="shared" si="6"/>
        <v>13320</v>
      </c>
    </row>
    <row r="85" spans="8:9" ht="12.75">
      <c r="H85" s="1">
        <f t="shared" si="5"/>
        <v>0</v>
      </c>
      <c r="I85" s="1">
        <f t="shared" si="6"/>
        <v>0</v>
      </c>
    </row>
    <row r="86" spans="1:9" ht="12.75">
      <c r="A86" t="s">
        <v>45</v>
      </c>
      <c r="B86" s="1">
        <v>26081</v>
      </c>
      <c r="C86" s="1">
        <v>359907</v>
      </c>
      <c r="D86" s="1">
        <v>2648</v>
      </c>
      <c r="E86" s="1">
        <v>18018</v>
      </c>
      <c r="F86">
        <v>855</v>
      </c>
      <c r="G86" s="1">
        <v>5547</v>
      </c>
      <c r="H86" s="1">
        <f t="shared" si="5"/>
        <v>29584</v>
      </c>
      <c r="I86" s="1">
        <f t="shared" si="6"/>
        <v>383472</v>
      </c>
    </row>
    <row r="87" spans="8:9" ht="12.75">
      <c r="H87" s="1">
        <f t="shared" si="5"/>
        <v>0</v>
      </c>
      <c r="I87" s="1">
        <f t="shared" si="6"/>
        <v>0</v>
      </c>
    </row>
    <row r="88" spans="1:9" ht="12.75">
      <c r="A88" t="s">
        <v>46</v>
      </c>
      <c r="B88" s="1">
        <v>12304</v>
      </c>
      <c r="C88" s="1">
        <v>187479</v>
      </c>
      <c r="D88" s="1">
        <v>1824</v>
      </c>
      <c r="E88" s="1">
        <v>3609</v>
      </c>
      <c r="F88">
        <v>467</v>
      </c>
      <c r="G88" s="1">
        <v>3695</v>
      </c>
      <c r="H88" s="1">
        <f t="shared" si="5"/>
        <v>14595</v>
      </c>
      <c r="I88" s="1">
        <f t="shared" si="6"/>
        <v>194783</v>
      </c>
    </row>
    <row r="89" spans="1:9" ht="12.75">
      <c r="A89" t="s">
        <v>47</v>
      </c>
      <c r="B89" s="1">
        <v>13777</v>
      </c>
      <c r="C89" s="1">
        <v>172428</v>
      </c>
      <c r="D89">
        <v>824</v>
      </c>
      <c r="E89" s="1">
        <v>14409</v>
      </c>
      <c r="F89">
        <v>388</v>
      </c>
      <c r="G89" s="1">
        <v>1852</v>
      </c>
      <c r="H89" s="1">
        <f t="shared" si="5"/>
        <v>14989</v>
      </c>
      <c r="I89" s="1">
        <f t="shared" si="6"/>
        <v>188689</v>
      </c>
    </row>
    <row r="90" spans="8:9" ht="12.75">
      <c r="H90" s="1">
        <f t="shared" si="5"/>
        <v>0</v>
      </c>
      <c r="I90" s="1">
        <f t="shared" si="6"/>
        <v>0</v>
      </c>
    </row>
    <row r="91" spans="1:9" ht="12.75">
      <c r="A91" t="s">
        <v>48</v>
      </c>
      <c r="B91" s="1">
        <v>30348</v>
      </c>
      <c r="C91" s="1">
        <v>263849</v>
      </c>
      <c r="D91" s="1">
        <v>2269</v>
      </c>
      <c r="E91" s="1">
        <v>34614</v>
      </c>
      <c r="F91" s="1">
        <v>3670</v>
      </c>
      <c r="G91" s="1">
        <v>19950</v>
      </c>
      <c r="H91" s="1">
        <f t="shared" si="5"/>
        <v>36287</v>
      </c>
      <c r="I91" s="1">
        <f t="shared" si="6"/>
        <v>318413</v>
      </c>
    </row>
    <row r="92" spans="8:9" ht="12.75">
      <c r="H92" s="1">
        <f t="shared" si="5"/>
        <v>0</v>
      </c>
      <c r="I92" s="1">
        <f t="shared" si="6"/>
        <v>0</v>
      </c>
    </row>
    <row r="93" spans="1:9" ht="12.75">
      <c r="A93" t="s">
        <v>49</v>
      </c>
      <c r="B93" s="1">
        <v>7760</v>
      </c>
      <c r="C93" s="1">
        <v>83303</v>
      </c>
      <c r="D93">
        <v>987</v>
      </c>
      <c r="E93" s="1">
        <v>18076</v>
      </c>
      <c r="F93" s="1">
        <v>2444</v>
      </c>
      <c r="G93" s="1">
        <v>8153</v>
      </c>
      <c r="H93" s="1">
        <f t="shared" si="5"/>
        <v>11191</v>
      </c>
      <c r="I93" s="1">
        <f t="shared" si="6"/>
        <v>109532</v>
      </c>
    </row>
    <row r="94" spans="1:9" ht="12.75">
      <c r="A94" t="s">
        <v>50</v>
      </c>
      <c r="B94" s="1">
        <v>6318</v>
      </c>
      <c r="C94" s="1">
        <v>53239</v>
      </c>
      <c r="D94">
        <v>316</v>
      </c>
      <c r="E94" s="1">
        <v>3956</v>
      </c>
      <c r="F94">
        <v>556</v>
      </c>
      <c r="G94" s="1">
        <v>5474</v>
      </c>
      <c r="H94" s="1">
        <f t="shared" si="5"/>
        <v>7190</v>
      </c>
      <c r="I94" s="1">
        <f t="shared" si="6"/>
        <v>62669</v>
      </c>
    </row>
    <row r="95" spans="1:9" ht="12.75">
      <c r="A95" t="s">
        <v>51</v>
      </c>
      <c r="B95" s="1">
        <v>7445</v>
      </c>
      <c r="C95" s="1">
        <v>63743</v>
      </c>
      <c r="D95">
        <v>234</v>
      </c>
      <c r="E95" s="1">
        <v>2381</v>
      </c>
      <c r="F95">
        <v>238</v>
      </c>
      <c r="G95" s="1">
        <v>2033</v>
      </c>
      <c r="H95" s="1">
        <f t="shared" si="5"/>
        <v>7917</v>
      </c>
      <c r="I95" s="1">
        <f t="shared" si="6"/>
        <v>68157</v>
      </c>
    </row>
    <row r="96" spans="1:9" ht="12.75">
      <c r="A96" t="s">
        <v>52</v>
      </c>
      <c r="B96" s="1">
        <v>8825</v>
      </c>
      <c r="C96" s="1">
        <v>63564</v>
      </c>
      <c r="D96">
        <v>732</v>
      </c>
      <c r="E96" s="1">
        <v>10201</v>
      </c>
      <c r="F96">
        <v>432</v>
      </c>
      <c r="G96" s="1">
        <v>4290</v>
      </c>
      <c r="H96" s="1">
        <f t="shared" si="5"/>
        <v>9989</v>
      </c>
      <c r="I96" s="1">
        <f t="shared" si="6"/>
        <v>78055</v>
      </c>
    </row>
    <row r="97" spans="1:9" ht="12.75">
      <c r="A97" t="s">
        <v>53</v>
      </c>
      <c r="B97" s="1">
        <v>27609</v>
      </c>
      <c r="C97" s="1">
        <v>280656</v>
      </c>
      <c r="D97" s="1">
        <v>2215</v>
      </c>
      <c r="E97" s="1">
        <v>54285</v>
      </c>
      <c r="F97" s="1">
        <v>2345</v>
      </c>
      <c r="G97" s="1">
        <v>10646</v>
      </c>
      <c r="H97" s="1">
        <f t="shared" si="5"/>
        <v>32169</v>
      </c>
      <c r="I97" s="1">
        <f t="shared" si="6"/>
        <v>345587</v>
      </c>
    </row>
    <row r="98" spans="8:9" ht="12.75">
      <c r="H98" s="1">
        <f t="shared" si="5"/>
        <v>0</v>
      </c>
      <c r="I98" s="1">
        <f t="shared" si="6"/>
        <v>0</v>
      </c>
    </row>
    <row r="99" spans="1:9" ht="12.75">
      <c r="A99" t="s">
        <v>54</v>
      </c>
      <c r="B99" s="1">
        <v>7614</v>
      </c>
      <c r="C99" s="1">
        <v>107367</v>
      </c>
      <c r="D99" s="1">
        <v>1094</v>
      </c>
      <c r="E99" s="1">
        <v>26261</v>
      </c>
      <c r="F99">
        <v>789</v>
      </c>
      <c r="G99" s="1">
        <v>7036</v>
      </c>
      <c r="H99" s="1">
        <f t="shared" si="5"/>
        <v>9497</v>
      </c>
      <c r="I99" s="1">
        <f t="shared" si="6"/>
        <v>140664</v>
      </c>
    </row>
    <row r="100" spans="1:9" ht="12.75">
      <c r="A100" t="s">
        <v>55</v>
      </c>
      <c r="B100" s="1">
        <v>10071</v>
      </c>
      <c r="C100" s="1">
        <v>109265</v>
      </c>
      <c r="D100">
        <v>743</v>
      </c>
      <c r="E100" s="1">
        <v>21320</v>
      </c>
      <c r="F100" s="1">
        <v>1181</v>
      </c>
      <c r="G100" s="1">
        <v>3045</v>
      </c>
      <c r="H100" s="1">
        <f t="shared" si="5"/>
        <v>11995</v>
      </c>
      <c r="I100" s="1">
        <f t="shared" si="6"/>
        <v>133630</v>
      </c>
    </row>
    <row r="101" spans="1:9" ht="12.75">
      <c r="A101" t="s">
        <v>56</v>
      </c>
      <c r="B101" s="1">
        <v>9924</v>
      </c>
      <c r="C101" s="1">
        <v>64024</v>
      </c>
      <c r="D101">
        <v>378</v>
      </c>
      <c r="E101" s="1">
        <v>6704</v>
      </c>
      <c r="F101">
        <v>375</v>
      </c>
      <c r="G101">
        <v>565</v>
      </c>
      <c r="H101" s="1">
        <f t="shared" si="5"/>
        <v>10677</v>
      </c>
      <c r="I101" s="1">
        <f t="shared" si="6"/>
        <v>71293</v>
      </c>
    </row>
    <row r="102" spans="8:9" ht="12.75">
      <c r="H102" s="1">
        <f t="shared" si="5"/>
        <v>0</v>
      </c>
      <c r="I102" s="1">
        <f t="shared" si="6"/>
        <v>0</v>
      </c>
    </row>
    <row r="103" spans="1:9" ht="12.75">
      <c r="A103" t="s">
        <v>57</v>
      </c>
      <c r="B103" s="1">
        <v>30548</v>
      </c>
      <c r="C103" s="1">
        <v>255906</v>
      </c>
      <c r="D103" s="1">
        <v>2191</v>
      </c>
      <c r="E103" s="1">
        <v>32686</v>
      </c>
      <c r="F103" s="1">
        <v>2807</v>
      </c>
      <c r="G103" s="1">
        <v>6445</v>
      </c>
      <c r="H103" s="1">
        <f t="shared" si="5"/>
        <v>35546</v>
      </c>
      <c r="I103" s="1">
        <f t="shared" si="6"/>
        <v>295037</v>
      </c>
    </row>
    <row r="104" spans="8:9" ht="12.75">
      <c r="H104" s="1">
        <f t="shared" si="5"/>
        <v>0</v>
      </c>
      <c r="I104" s="1">
        <f t="shared" si="6"/>
        <v>0</v>
      </c>
    </row>
    <row r="105" spans="1:9" ht="12.75">
      <c r="A105" t="s">
        <v>58</v>
      </c>
      <c r="B105" s="1">
        <v>26917</v>
      </c>
      <c r="C105" s="1">
        <v>217034</v>
      </c>
      <c r="D105" s="1">
        <v>1496</v>
      </c>
      <c r="E105" s="1">
        <v>18376</v>
      </c>
      <c r="F105" s="1">
        <v>2261</v>
      </c>
      <c r="G105" s="1">
        <v>5469</v>
      </c>
      <c r="H105" s="1">
        <f t="shared" si="5"/>
        <v>30674</v>
      </c>
      <c r="I105" s="1">
        <f t="shared" si="6"/>
        <v>240879</v>
      </c>
    </row>
    <row r="106" spans="1:9" ht="12.75">
      <c r="A106" t="s">
        <v>59</v>
      </c>
      <c r="B106" s="1">
        <v>1677</v>
      </c>
      <c r="C106" s="1">
        <v>17215</v>
      </c>
      <c r="D106">
        <v>145</v>
      </c>
      <c r="E106" s="1">
        <v>2111</v>
      </c>
      <c r="H106" s="1">
        <f t="shared" si="5"/>
        <v>1822</v>
      </c>
      <c r="I106" s="1">
        <f t="shared" si="6"/>
        <v>19326</v>
      </c>
    </row>
    <row r="107" spans="1:9" ht="12.75">
      <c r="A107" t="s">
        <v>60</v>
      </c>
      <c r="B107" s="1">
        <v>1954</v>
      </c>
      <c r="C107" s="1">
        <v>21657</v>
      </c>
      <c r="D107">
        <v>550</v>
      </c>
      <c r="E107" s="1">
        <v>12199</v>
      </c>
      <c r="F107">
        <v>546</v>
      </c>
      <c r="G107">
        <v>976</v>
      </c>
      <c r="H107" s="1">
        <f t="shared" si="5"/>
        <v>3050</v>
      </c>
      <c r="I107" s="1">
        <f t="shared" si="6"/>
        <v>34832</v>
      </c>
    </row>
    <row r="108" spans="8:9" ht="12.75">
      <c r="H108" s="1">
        <f t="shared" si="5"/>
        <v>0</v>
      </c>
      <c r="I108" s="1">
        <f t="shared" si="6"/>
        <v>0</v>
      </c>
    </row>
    <row r="109" spans="1:9" ht="12.75">
      <c r="A109" t="s">
        <v>61</v>
      </c>
      <c r="B109" s="1">
        <v>13590</v>
      </c>
      <c r="C109" s="1">
        <v>127470</v>
      </c>
      <c r="D109" s="1">
        <v>3003</v>
      </c>
      <c r="E109" s="1">
        <v>78832</v>
      </c>
      <c r="F109" s="1">
        <v>5889</v>
      </c>
      <c r="G109" s="1">
        <v>15185</v>
      </c>
      <c r="H109" s="1">
        <f t="shared" si="5"/>
        <v>22482</v>
      </c>
      <c r="I109" s="1">
        <f t="shared" si="6"/>
        <v>221487</v>
      </c>
    </row>
    <row r="110" spans="8:9" ht="12.75">
      <c r="H110" s="1">
        <f t="shared" si="5"/>
        <v>0</v>
      </c>
      <c r="I110" s="1">
        <f t="shared" si="6"/>
        <v>0</v>
      </c>
    </row>
    <row r="111" spans="1:9" ht="12.75">
      <c r="A111" t="s">
        <v>62</v>
      </c>
      <c r="B111" s="1">
        <v>7396</v>
      </c>
      <c r="C111" s="1">
        <v>92345</v>
      </c>
      <c r="D111" s="1">
        <v>2715</v>
      </c>
      <c r="E111" s="1">
        <v>74006</v>
      </c>
      <c r="F111" s="1">
        <v>5020</v>
      </c>
      <c r="G111" s="1">
        <v>13509</v>
      </c>
      <c r="H111" s="1">
        <f t="shared" si="5"/>
        <v>15131</v>
      </c>
      <c r="I111" s="1">
        <f t="shared" si="6"/>
        <v>179860</v>
      </c>
    </row>
    <row r="112" spans="1:9" ht="12.75">
      <c r="A112" t="s">
        <v>63</v>
      </c>
      <c r="B112" s="1">
        <v>3729</v>
      </c>
      <c r="C112" s="1">
        <v>20067</v>
      </c>
      <c r="D112">
        <v>147</v>
      </c>
      <c r="E112" s="1">
        <v>3532</v>
      </c>
      <c r="F112">
        <v>539</v>
      </c>
      <c r="G112" s="1">
        <v>1002</v>
      </c>
      <c r="H112" s="1">
        <f t="shared" si="5"/>
        <v>4415</v>
      </c>
      <c r="I112" s="1">
        <f t="shared" si="6"/>
        <v>24601</v>
      </c>
    </row>
    <row r="113" spans="1:9" ht="12.75">
      <c r="A113" t="s">
        <v>64</v>
      </c>
      <c r="B113" s="1">
        <v>2465</v>
      </c>
      <c r="C113" s="1">
        <v>15058</v>
      </c>
      <c r="D113">
        <v>141</v>
      </c>
      <c r="E113" s="1">
        <v>1294</v>
      </c>
      <c r="F113">
        <v>330</v>
      </c>
      <c r="G113">
        <v>674</v>
      </c>
      <c r="H113" s="1">
        <f t="shared" si="5"/>
        <v>2936</v>
      </c>
      <c r="I113" s="1">
        <f t="shared" si="6"/>
        <v>17026</v>
      </c>
    </row>
    <row r="114" spans="8:9" ht="12.75">
      <c r="H114" s="1">
        <f t="shared" si="5"/>
        <v>0</v>
      </c>
      <c r="I114" s="1">
        <f t="shared" si="6"/>
        <v>0</v>
      </c>
    </row>
    <row r="115" spans="1:9" ht="12.75">
      <c r="A115" t="s">
        <v>65</v>
      </c>
      <c r="B115" s="1">
        <v>12661</v>
      </c>
      <c r="C115" s="1">
        <v>81591</v>
      </c>
      <c r="D115" s="1">
        <v>3741</v>
      </c>
      <c r="E115" s="1">
        <v>55701</v>
      </c>
      <c r="F115" s="1">
        <v>3339</v>
      </c>
      <c r="G115" s="1">
        <v>10388</v>
      </c>
      <c r="H115" s="1">
        <f t="shared" si="5"/>
        <v>19741</v>
      </c>
      <c r="I115" s="1">
        <f t="shared" si="6"/>
        <v>147680</v>
      </c>
    </row>
    <row r="116" spans="8:9" ht="12.75">
      <c r="H116" s="1">
        <f t="shared" si="5"/>
        <v>0</v>
      </c>
      <c r="I116" s="1">
        <f t="shared" si="6"/>
        <v>0</v>
      </c>
    </row>
    <row r="117" spans="1:9" ht="12.75">
      <c r="A117" t="s">
        <v>66</v>
      </c>
      <c r="B117" s="1">
        <v>12661</v>
      </c>
      <c r="C117" s="1">
        <v>81591</v>
      </c>
      <c r="D117" s="1">
        <v>3741</v>
      </c>
      <c r="E117" s="1">
        <v>55701</v>
      </c>
      <c r="F117" s="1">
        <v>3339</v>
      </c>
      <c r="G117" s="1">
        <v>10388</v>
      </c>
      <c r="H117" s="1">
        <f t="shared" si="5"/>
        <v>19741</v>
      </c>
      <c r="I117" s="1">
        <f t="shared" si="6"/>
        <v>147680</v>
      </c>
    </row>
    <row r="118" spans="8:9" ht="12.75">
      <c r="H118" s="1">
        <f t="shared" si="5"/>
        <v>0</v>
      </c>
      <c r="I118" s="1">
        <f t="shared" si="6"/>
        <v>0</v>
      </c>
    </row>
    <row r="119" spans="1:9" ht="12.75">
      <c r="A119" t="s">
        <v>67</v>
      </c>
      <c r="B119" s="1">
        <v>31220</v>
      </c>
      <c r="C119" s="1">
        <v>304452</v>
      </c>
      <c r="D119" s="1">
        <v>2814</v>
      </c>
      <c r="E119" s="1">
        <v>44296</v>
      </c>
      <c r="F119" s="1">
        <v>2184</v>
      </c>
      <c r="G119" s="1">
        <v>5655</v>
      </c>
      <c r="H119" s="1">
        <f t="shared" si="5"/>
        <v>36218</v>
      </c>
      <c r="I119" s="1">
        <f t="shared" si="6"/>
        <v>354403</v>
      </c>
    </row>
    <row r="120" spans="8:9" ht="12.75">
      <c r="H120" s="1">
        <f t="shared" si="5"/>
        <v>0</v>
      </c>
      <c r="I120" s="1">
        <f t="shared" si="6"/>
        <v>0</v>
      </c>
    </row>
    <row r="121" spans="1:9" ht="12.75">
      <c r="A121" t="s">
        <v>68</v>
      </c>
      <c r="B121" s="1">
        <v>12673</v>
      </c>
      <c r="C121" s="1">
        <v>136288</v>
      </c>
      <c r="D121" s="1">
        <v>1397</v>
      </c>
      <c r="E121" s="1">
        <v>25368</v>
      </c>
      <c r="F121">
        <v>982</v>
      </c>
      <c r="G121" s="1">
        <v>2647</v>
      </c>
      <c r="H121" s="1">
        <f t="shared" si="5"/>
        <v>15052</v>
      </c>
      <c r="I121" s="1">
        <f t="shared" si="6"/>
        <v>164303</v>
      </c>
    </row>
    <row r="122" spans="1:9" ht="12.75">
      <c r="A122" t="s">
        <v>69</v>
      </c>
      <c r="B122" s="1">
        <v>5075</v>
      </c>
      <c r="C122" s="1">
        <v>48910</v>
      </c>
      <c r="D122">
        <v>235</v>
      </c>
      <c r="E122" s="1">
        <v>3228</v>
      </c>
      <c r="F122">
        <v>269</v>
      </c>
      <c r="G122">
        <v>447</v>
      </c>
      <c r="H122" s="1">
        <f t="shared" si="5"/>
        <v>5579</v>
      </c>
      <c r="I122" s="1">
        <f t="shared" si="6"/>
        <v>52585</v>
      </c>
    </row>
    <row r="123" spans="1:9" ht="12.75">
      <c r="A123" t="s">
        <v>70</v>
      </c>
      <c r="B123" s="1">
        <v>1285</v>
      </c>
      <c r="C123" s="1">
        <v>14965</v>
      </c>
      <c r="D123">
        <v>169</v>
      </c>
      <c r="E123" s="1">
        <v>4047</v>
      </c>
      <c r="F123">
        <v>203</v>
      </c>
      <c r="G123">
        <v>651</v>
      </c>
      <c r="H123" s="1">
        <f t="shared" si="5"/>
        <v>1657</v>
      </c>
      <c r="I123" s="1">
        <f t="shared" si="6"/>
        <v>19663</v>
      </c>
    </row>
    <row r="124" spans="1:9" ht="12.75">
      <c r="A124" t="s">
        <v>71</v>
      </c>
      <c r="B124" s="1">
        <v>2609</v>
      </c>
      <c r="C124" s="1">
        <v>25230</v>
      </c>
      <c r="D124">
        <v>71</v>
      </c>
      <c r="E124">
        <v>231</v>
      </c>
      <c r="F124">
        <v>62</v>
      </c>
      <c r="G124">
        <v>318</v>
      </c>
      <c r="H124" s="1">
        <f t="shared" si="5"/>
        <v>2742</v>
      </c>
      <c r="I124" s="1">
        <f t="shared" si="6"/>
        <v>25779</v>
      </c>
    </row>
    <row r="125" spans="1:9" ht="12.75">
      <c r="A125" t="s">
        <v>72</v>
      </c>
      <c r="B125" s="1">
        <v>2306</v>
      </c>
      <c r="C125" s="1">
        <v>19229</v>
      </c>
      <c r="D125">
        <v>635</v>
      </c>
      <c r="E125" s="1">
        <v>8110</v>
      </c>
      <c r="F125">
        <v>558</v>
      </c>
      <c r="G125" s="1">
        <v>1134</v>
      </c>
      <c r="H125" s="1">
        <f t="shared" si="5"/>
        <v>3499</v>
      </c>
      <c r="I125" s="1">
        <f t="shared" si="6"/>
        <v>28473</v>
      </c>
    </row>
    <row r="126" spans="1:9" ht="12.75">
      <c r="A126" t="s">
        <v>73</v>
      </c>
      <c r="B126" s="1">
        <v>1567</v>
      </c>
      <c r="C126" s="1">
        <v>16452</v>
      </c>
      <c r="D126">
        <v>94</v>
      </c>
      <c r="E126">
        <v>901</v>
      </c>
      <c r="H126" s="1">
        <f t="shared" si="5"/>
        <v>1661</v>
      </c>
      <c r="I126" s="1">
        <f t="shared" si="6"/>
        <v>17353</v>
      </c>
    </row>
    <row r="127" spans="1:9" ht="12.75">
      <c r="A127" t="s">
        <v>74</v>
      </c>
      <c r="B127" s="1">
        <v>1278</v>
      </c>
      <c r="C127" s="1">
        <v>11347</v>
      </c>
      <c r="D127">
        <v>68</v>
      </c>
      <c r="E127">
        <v>414</v>
      </c>
      <c r="F127">
        <v>42</v>
      </c>
      <c r="G127">
        <v>113</v>
      </c>
      <c r="H127" s="1">
        <f t="shared" si="5"/>
        <v>1388</v>
      </c>
      <c r="I127" s="1">
        <f t="shared" si="6"/>
        <v>11874</v>
      </c>
    </row>
    <row r="128" spans="1:9" ht="12.75">
      <c r="A128" t="s">
        <v>75</v>
      </c>
      <c r="B128" s="1">
        <v>3652</v>
      </c>
      <c r="C128" s="1">
        <v>26975</v>
      </c>
      <c r="D128">
        <v>64</v>
      </c>
      <c r="E128" s="1">
        <v>1003</v>
      </c>
      <c r="F128">
        <v>68</v>
      </c>
      <c r="G128">
        <v>345</v>
      </c>
      <c r="H128" s="1">
        <f t="shared" si="5"/>
        <v>3784</v>
      </c>
      <c r="I128" s="1">
        <f t="shared" si="6"/>
        <v>28323</v>
      </c>
    </row>
    <row r="129" spans="1:9" ht="12.75">
      <c r="A129" t="s">
        <v>76</v>
      </c>
      <c r="B129">
        <v>775</v>
      </c>
      <c r="C129" s="1">
        <v>5056</v>
      </c>
      <c r="D129">
        <v>81</v>
      </c>
      <c r="E129">
        <v>994</v>
      </c>
      <c r="H129" s="1">
        <f t="shared" si="5"/>
        <v>856</v>
      </c>
      <c r="I129" s="1">
        <f t="shared" si="6"/>
        <v>6050</v>
      </c>
    </row>
    <row r="130" spans="8:9" ht="12.75">
      <c r="H130" s="1">
        <f t="shared" si="5"/>
        <v>0</v>
      </c>
      <c r="I130" s="1">
        <f t="shared" si="6"/>
        <v>0</v>
      </c>
    </row>
    <row r="131" spans="1:9" ht="12.75">
      <c r="A131" t="s">
        <v>77</v>
      </c>
      <c r="B131" s="1">
        <v>16299</v>
      </c>
      <c r="C131" s="1">
        <v>107692</v>
      </c>
      <c r="D131">
        <v>982</v>
      </c>
      <c r="E131" s="1">
        <v>14139</v>
      </c>
      <c r="F131" s="1">
        <v>3441</v>
      </c>
      <c r="G131" s="1">
        <v>14485</v>
      </c>
      <c r="H131" s="1">
        <f t="shared" si="5"/>
        <v>20722</v>
      </c>
      <c r="I131" s="1">
        <f t="shared" si="6"/>
        <v>136316</v>
      </c>
    </row>
    <row r="132" spans="8:9" ht="12.75">
      <c r="H132" s="1">
        <f t="shared" si="5"/>
        <v>0</v>
      </c>
      <c r="I132" s="1">
        <f t="shared" si="6"/>
        <v>0</v>
      </c>
    </row>
    <row r="133" spans="1:9" ht="12.75">
      <c r="A133" t="s">
        <v>78</v>
      </c>
      <c r="B133" s="1">
        <v>3053</v>
      </c>
      <c r="C133" s="1">
        <v>33562</v>
      </c>
      <c r="D133">
        <v>607</v>
      </c>
      <c r="E133" s="1">
        <v>6879</v>
      </c>
      <c r="F133" s="1">
        <v>3243</v>
      </c>
      <c r="G133" s="1">
        <v>12441</v>
      </c>
      <c r="H133" s="1">
        <f t="shared" si="5"/>
        <v>6903</v>
      </c>
      <c r="I133" s="1">
        <f t="shared" si="6"/>
        <v>52882</v>
      </c>
    </row>
    <row r="134" spans="1:9" ht="12.75">
      <c r="A134" t="s">
        <v>79</v>
      </c>
      <c r="B134" s="1">
        <v>13246</v>
      </c>
      <c r="C134" s="1">
        <v>74130</v>
      </c>
      <c r="D134">
        <v>375</v>
      </c>
      <c r="E134" s="1">
        <v>7260</v>
      </c>
      <c r="F134">
        <v>198</v>
      </c>
      <c r="G134" s="1">
        <v>2044</v>
      </c>
      <c r="H134" s="1">
        <f t="shared" si="5"/>
        <v>13819</v>
      </c>
      <c r="I134" s="1">
        <f t="shared" si="6"/>
        <v>83434</v>
      </c>
    </row>
    <row r="135" spans="8:9" ht="12.75">
      <c r="H135" s="1">
        <f t="shared" si="5"/>
        <v>0</v>
      </c>
      <c r="I135" s="1">
        <f t="shared" si="6"/>
        <v>0</v>
      </c>
    </row>
    <row r="136" spans="1:9" ht="12.75">
      <c r="A136" t="s">
        <v>80</v>
      </c>
      <c r="B136" s="1">
        <v>10900</v>
      </c>
      <c r="C136" s="1">
        <v>123669</v>
      </c>
      <c r="D136" s="1">
        <v>2093</v>
      </c>
      <c r="E136" s="1">
        <v>43754</v>
      </c>
      <c r="F136">
        <v>886</v>
      </c>
      <c r="G136" s="1">
        <v>2258</v>
      </c>
      <c r="H136" s="1">
        <f t="shared" si="5"/>
        <v>13879</v>
      </c>
      <c r="I136" s="1">
        <f t="shared" si="6"/>
        <v>169681</v>
      </c>
    </row>
    <row r="137" spans="8:9" ht="12.75">
      <c r="H137" s="1">
        <f t="shared" si="5"/>
        <v>0</v>
      </c>
      <c r="I137" s="1">
        <f t="shared" si="6"/>
        <v>0</v>
      </c>
    </row>
    <row r="138" spans="1:9" ht="12.75">
      <c r="A138" t="s">
        <v>81</v>
      </c>
      <c r="B138" s="1">
        <v>10900</v>
      </c>
      <c r="C138" s="1">
        <v>123669</v>
      </c>
      <c r="D138" s="1">
        <v>2093</v>
      </c>
      <c r="E138" s="1">
        <v>43754</v>
      </c>
      <c r="F138">
        <v>886</v>
      </c>
      <c r="G138" s="1">
        <v>2258</v>
      </c>
      <c r="H138" s="1">
        <f t="shared" si="5"/>
        <v>13879</v>
      </c>
      <c r="I138" s="1">
        <f t="shared" si="6"/>
        <v>169681</v>
      </c>
    </row>
    <row r="139" spans="8:9" ht="12.75">
      <c r="H139" s="1">
        <f t="shared" si="5"/>
        <v>0</v>
      </c>
      <c r="I139" s="1">
        <f t="shared" si="6"/>
        <v>0</v>
      </c>
    </row>
    <row r="140" spans="1:9" ht="12.75">
      <c r="A140" t="s">
        <v>82</v>
      </c>
      <c r="B140" s="1">
        <v>27154</v>
      </c>
      <c r="C140" s="1">
        <v>208416</v>
      </c>
      <c r="D140" s="1">
        <v>1395</v>
      </c>
      <c r="E140" s="1">
        <v>31956</v>
      </c>
      <c r="F140" s="1">
        <v>2159</v>
      </c>
      <c r="G140" s="1">
        <v>5110</v>
      </c>
      <c r="H140" s="1">
        <f t="shared" si="5"/>
        <v>30708</v>
      </c>
      <c r="I140" s="1">
        <f t="shared" si="6"/>
        <v>245482</v>
      </c>
    </row>
    <row r="141" spans="8:9" ht="12.75">
      <c r="H141" s="1">
        <f t="shared" si="5"/>
        <v>0</v>
      </c>
      <c r="I141" s="1">
        <f t="shared" si="6"/>
        <v>0</v>
      </c>
    </row>
    <row r="142" spans="1:9" ht="12.75">
      <c r="A142" t="s">
        <v>83</v>
      </c>
      <c r="B142" s="1">
        <v>6010</v>
      </c>
      <c r="C142" s="1">
        <v>102941</v>
      </c>
      <c r="D142" s="1">
        <v>1174</v>
      </c>
      <c r="E142" s="1">
        <v>28849</v>
      </c>
      <c r="F142" s="1">
        <v>1182</v>
      </c>
      <c r="G142" s="1">
        <v>2677</v>
      </c>
      <c r="H142" s="1">
        <f t="shared" si="5"/>
        <v>8366</v>
      </c>
      <c r="I142" s="1">
        <f t="shared" si="6"/>
        <v>134467</v>
      </c>
    </row>
    <row r="143" spans="1:9" ht="12.75">
      <c r="A143" t="s">
        <v>84</v>
      </c>
      <c r="B143" s="1">
        <v>21144</v>
      </c>
      <c r="C143" s="1">
        <v>105475</v>
      </c>
      <c r="D143">
        <v>221</v>
      </c>
      <c r="E143" s="1">
        <v>3107</v>
      </c>
      <c r="F143">
        <v>977</v>
      </c>
      <c r="G143" s="1">
        <v>2433</v>
      </c>
      <c r="H143" s="1">
        <f t="shared" si="5"/>
        <v>22342</v>
      </c>
      <c r="I143" s="1">
        <f t="shared" si="6"/>
        <v>111015</v>
      </c>
    </row>
    <row r="144" spans="8:9" ht="12.75">
      <c r="H144" s="1">
        <f t="shared" si="5"/>
        <v>0</v>
      </c>
      <c r="I144" s="1">
        <f t="shared" si="6"/>
        <v>0</v>
      </c>
    </row>
    <row r="145" spans="1:9" ht="12.75">
      <c r="A145" t="s">
        <v>85</v>
      </c>
      <c r="B145" s="1">
        <v>19983</v>
      </c>
      <c r="C145" s="1">
        <v>131694</v>
      </c>
      <c r="D145" s="1">
        <v>3026</v>
      </c>
      <c r="E145" s="1">
        <v>53555</v>
      </c>
      <c r="F145" s="1">
        <v>2284</v>
      </c>
      <c r="G145" s="1">
        <v>4981</v>
      </c>
      <c r="H145" s="1">
        <f t="shared" si="5"/>
        <v>25293</v>
      </c>
      <c r="I145" s="1">
        <f t="shared" si="6"/>
        <v>190230</v>
      </c>
    </row>
    <row r="146" spans="8:9" ht="12.75">
      <c r="H146" s="1">
        <f aca="true" t="shared" si="7" ref="H146:H209">SUM(F146,D146,B146)</f>
        <v>0</v>
      </c>
      <c r="I146" s="1">
        <f aca="true" t="shared" si="8" ref="I146:I209">SUM(G146,E146,C146)</f>
        <v>0</v>
      </c>
    </row>
    <row r="147" spans="1:9" ht="12.75">
      <c r="A147" t="s">
        <v>86</v>
      </c>
      <c r="B147" s="1">
        <v>8000</v>
      </c>
      <c r="C147" s="1">
        <v>51911</v>
      </c>
      <c r="D147" s="1">
        <v>2352</v>
      </c>
      <c r="E147" s="1">
        <v>48255</v>
      </c>
      <c r="F147" s="1">
        <v>1300</v>
      </c>
      <c r="G147" s="1">
        <v>3485</v>
      </c>
      <c r="H147" s="1">
        <f t="shared" si="7"/>
        <v>11652</v>
      </c>
      <c r="I147" s="1">
        <f t="shared" si="8"/>
        <v>103651</v>
      </c>
    </row>
    <row r="148" spans="1:9" ht="12.75">
      <c r="A148" t="s">
        <v>87</v>
      </c>
      <c r="B148" s="1">
        <v>4990</v>
      </c>
      <c r="C148" s="1">
        <v>17390</v>
      </c>
      <c r="D148">
        <v>55</v>
      </c>
      <c r="E148">
        <v>309</v>
      </c>
      <c r="F148">
        <v>699</v>
      </c>
      <c r="G148">
        <v>966</v>
      </c>
      <c r="H148" s="1">
        <f t="shared" si="7"/>
        <v>5744</v>
      </c>
      <c r="I148" s="1">
        <f t="shared" si="8"/>
        <v>18665</v>
      </c>
    </row>
    <row r="149" spans="1:9" ht="12.75">
      <c r="A149" t="s">
        <v>88</v>
      </c>
      <c r="B149" s="1">
        <v>4987</v>
      </c>
      <c r="C149" s="1">
        <v>40683</v>
      </c>
      <c r="D149">
        <v>277</v>
      </c>
      <c r="E149" s="1">
        <v>3833</v>
      </c>
      <c r="F149">
        <v>285</v>
      </c>
      <c r="G149">
        <v>530</v>
      </c>
      <c r="H149" s="1">
        <f t="shared" si="7"/>
        <v>5549</v>
      </c>
      <c r="I149" s="1">
        <f t="shared" si="8"/>
        <v>45046</v>
      </c>
    </row>
    <row r="150" spans="1:9" ht="12.75">
      <c r="A150" t="s">
        <v>89</v>
      </c>
      <c r="B150" s="1">
        <v>2006</v>
      </c>
      <c r="C150" s="1">
        <v>21710</v>
      </c>
      <c r="D150">
        <v>342</v>
      </c>
      <c r="E150" s="1">
        <v>1158</v>
      </c>
      <c r="H150" s="1">
        <f t="shared" si="7"/>
        <v>2348</v>
      </c>
      <c r="I150" s="1">
        <f t="shared" si="8"/>
        <v>22868</v>
      </c>
    </row>
    <row r="151" spans="8:9" ht="12.75">
      <c r="H151" s="1">
        <f t="shared" si="7"/>
        <v>0</v>
      </c>
      <c r="I151" s="1">
        <f t="shared" si="8"/>
        <v>0</v>
      </c>
    </row>
    <row r="152" spans="1:9" ht="12.75">
      <c r="A152" t="s">
        <v>90</v>
      </c>
      <c r="B152" s="1">
        <v>18652</v>
      </c>
      <c r="C152" s="1">
        <v>194774</v>
      </c>
      <c r="D152" s="1">
        <v>2128</v>
      </c>
      <c r="E152" s="1">
        <v>37022</v>
      </c>
      <c r="F152" s="1">
        <v>2995</v>
      </c>
      <c r="G152" s="1">
        <v>27258</v>
      </c>
      <c r="H152" s="1">
        <f t="shared" si="7"/>
        <v>23775</v>
      </c>
      <c r="I152" s="1">
        <f t="shared" si="8"/>
        <v>259054</v>
      </c>
    </row>
    <row r="153" spans="8:9" ht="12.75">
      <c r="H153" s="1">
        <f t="shared" si="7"/>
        <v>0</v>
      </c>
      <c r="I153" s="1">
        <f t="shared" si="8"/>
        <v>0</v>
      </c>
    </row>
    <row r="154" spans="1:9" ht="12.75">
      <c r="A154" t="s">
        <v>91</v>
      </c>
      <c r="B154" s="1">
        <v>12563</v>
      </c>
      <c r="C154" s="1">
        <v>138359</v>
      </c>
      <c r="D154" s="1">
        <v>1665</v>
      </c>
      <c r="E154" s="1">
        <v>31553</v>
      </c>
      <c r="F154" s="1">
        <v>2995</v>
      </c>
      <c r="G154" s="1">
        <v>27258</v>
      </c>
      <c r="H154" s="1">
        <f t="shared" si="7"/>
        <v>17223</v>
      </c>
      <c r="I154" s="1">
        <f t="shared" si="8"/>
        <v>197170</v>
      </c>
    </row>
    <row r="155" spans="1:9" ht="12.75">
      <c r="A155" t="s">
        <v>92</v>
      </c>
      <c r="B155" s="1">
        <v>2260</v>
      </c>
      <c r="C155" s="1">
        <v>18871</v>
      </c>
      <c r="H155" s="1">
        <f t="shared" si="7"/>
        <v>2260</v>
      </c>
      <c r="I155" s="1">
        <f t="shared" si="8"/>
        <v>18871</v>
      </c>
    </row>
    <row r="156" spans="1:9" ht="12.75">
      <c r="A156" t="s">
        <v>93</v>
      </c>
      <c r="B156" s="1">
        <v>2782</v>
      </c>
      <c r="C156" s="1">
        <v>23519</v>
      </c>
      <c r="D156">
        <v>108</v>
      </c>
      <c r="E156" s="1">
        <v>1638</v>
      </c>
      <c r="H156" s="1">
        <f t="shared" si="7"/>
        <v>2890</v>
      </c>
      <c r="I156" s="1">
        <f t="shared" si="8"/>
        <v>25157</v>
      </c>
    </row>
    <row r="157" spans="1:9" ht="12.75">
      <c r="A157" t="s">
        <v>94</v>
      </c>
      <c r="B157" s="1">
        <v>1047</v>
      </c>
      <c r="C157" s="1">
        <v>14025</v>
      </c>
      <c r="D157">
        <v>355</v>
      </c>
      <c r="E157" s="1">
        <v>3831</v>
      </c>
      <c r="H157" s="1">
        <f t="shared" si="7"/>
        <v>1402</v>
      </c>
      <c r="I157" s="1">
        <f t="shared" si="8"/>
        <v>17856</v>
      </c>
    </row>
    <row r="158" spans="8:9" ht="12.75">
      <c r="H158" s="1">
        <f t="shared" si="7"/>
        <v>0</v>
      </c>
      <c r="I158" s="1">
        <f t="shared" si="8"/>
        <v>0</v>
      </c>
    </row>
    <row r="159" spans="1:9" ht="12.75">
      <c r="A159" t="s">
        <v>95</v>
      </c>
      <c r="B159" s="1">
        <v>2656</v>
      </c>
      <c r="C159" s="1">
        <v>59221</v>
      </c>
      <c r="D159">
        <v>695</v>
      </c>
      <c r="E159" s="1">
        <v>11347</v>
      </c>
      <c r="F159" s="1">
        <v>1929</v>
      </c>
      <c r="G159" s="1">
        <v>3664</v>
      </c>
      <c r="H159" s="1">
        <f t="shared" si="7"/>
        <v>5280</v>
      </c>
      <c r="I159" s="1">
        <f t="shared" si="8"/>
        <v>74232</v>
      </c>
    </row>
    <row r="160" spans="8:9" ht="12.75">
      <c r="H160" s="1">
        <f t="shared" si="7"/>
        <v>0</v>
      </c>
      <c r="I160" s="1">
        <f t="shared" si="8"/>
        <v>0</v>
      </c>
    </row>
    <row r="161" spans="1:9" ht="12.75">
      <c r="A161" t="s">
        <v>144</v>
      </c>
      <c r="B161" s="1">
        <v>2656</v>
      </c>
      <c r="C161" s="1">
        <v>59221</v>
      </c>
      <c r="D161">
        <v>695</v>
      </c>
      <c r="E161" s="1">
        <v>11347</v>
      </c>
      <c r="F161" s="1">
        <v>1929</v>
      </c>
      <c r="G161" s="1">
        <v>3664</v>
      </c>
      <c r="H161" s="1">
        <f t="shared" si="7"/>
        <v>5280</v>
      </c>
      <c r="I161" s="1">
        <f t="shared" si="8"/>
        <v>74232</v>
      </c>
    </row>
    <row r="162" spans="8:9" ht="12.75">
      <c r="H162" s="1">
        <f t="shared" si="7"/>
        <v>0</v>
      </c>
      <c r="I162" s="1">
        <f t="shared" si="8"/>
        <v>0</v>
      </c>
    </row>
    <row r="163" spans="1:9" ht="12.75">
      <c r="A163" t="s">
        <v>96</v>
      </c>
      <c r="B163" s="1">
        <v>18010</v>
      </c>
      <c r="C163" s="1">
        <v>108564</v>
      </c>
      <c r="D163">
        <v>282</v>
      </c>
      <c r="E163" s="1">
        <v>3431</v>
      </c>
      <c r="F163" s="1">
        <v>1372</v>
      </c>
      <c r="G163" s="1">
        <v>2346</v>
      </c>
      <c r="H163" s="1">
        <f t="shared" si="7"/>
        <v>19664</v>
      </c>
      <c r="I163" s="1">
        <f t="shared" si="8"/>
        <v>114341</v>
      </c>
    </row>
    <row r="164" spans="8:9" ht="12.75">
      <c r="H164" s="1">
        <f t="shared" si="7"/>
        <v>0</v>
      </c>
      <c r="I164" s="1">
        <f t="shared" si="8"/>
        <v>0</v>
      </c>
    </row>
    <row r="165" spans="1:9" ht="12.75">
      <c r="A165" t="s">
        <v>97</v>
      </c>
      <c r="B165" s="1">
        <v>10361</v>
      </c>
      <c r="C165" s="1">
        <v>64275</v>
      </c>
      <c r="D165">
        <v>90</v>
      </c>
      <c r="E165" s="1">
        <v>1920</v>
      </c>
      <c r="F165">
        <v>136</v>
      </c>
      <c r="G165">
        <v>256</v>
      </c>
      <c r="H165" s="1">
        <f t="shared" si="7"/>
        <v>10587</v>
      </c>
      <c r="I165" s="1">
        <f t="shared" si="8"/>
        <v>66451</v>
      </c>
    </row>
    <row r="166" spans="1:9" ht="12.75">
      <c r="A166" t="s">
        <v>98</v>
      </c>
      <c r="B166" s="1">
        <v>7649</v>
      </c>
      <c r="C166" s="1">
        <v>44289</v>
      </c>
      <c r="D166">
        <v>192</v>
      </c>
      <c r="E166" s="1">
        <v>1511</v>
      </c>
      <c r="F166" s="1">
        <v>1236</v>
      </c>
      <c r="G166" s="1">
        <v>2090</v>
      </c>
      <c r="H166" s="1">
        <f t="shared" si="7"/>
        <v>9077</v>
      </c>
      <c r="I166" s="1">
        <f t="shared" si="8"/>
        <v>47890</v>
      </c>
    </row>
    <row r="167" spans="8:9" ht="12.75">
      <c r="H167" s="1">
        <f t="shared" si="7"/>
        <v>0</v>
      </c>
      <c r="I167" s="1">
        <f t="shared" si="8"/>
        <v>0</v>
      </c>
    </row>
    <row r="168" spans="1:9" ht="12.75">
      <c r="A168" t="s">
        <v>99</v>
      </c>
      <c r="B168" s="1">
        <v>10914</v>
      </c>
      <c r="C168" s="1">
        <v>160908</v>
      </c>
      <c r="D168" s="1">
        <v>1844</v>
      </c>
      <c r="E168" s="1">
        <v>32971</v>
      </c>
      <c r="F168" s="1">
        <v>4294</v>
      </c>
      <c r="G168" s="1">
        <v>19342</v>
      </c>
      <c r="H168" s="1">
        <f t="shared" si="7"/>
        <v>17052</v>
      </c>
      <c r="I168" s="1">
        <f t="shared" si="8"/>
        <v>213221</v>
      </c>
    </row>
    <row r="169" spans="8:9" ht="12.75">
      <c r="H169" s="1">
        <f t="shared" si="7"/>
        <v>0</v>
      </c>
      <c r="I169" s="1">
        <f t="shared" si="8"/>
        <v>0</v>
      </c>
    </row>
    <row r="170" spans="1:9" ht="12.75">
      <c r="A170" t="s">
        <v>145</v>
      </c>
      <c r="B170" s="1">
        <v>4681</v>
      </c>
      <c r="C170" s="1">
        <v>99905</v>
      </c>
      <c r="D170">
        <v>967</v>
      </c>
      <c r="E170" s="1">
        <v>20764</v>
      </c>
      <c r="F170" s="1">
        <v>3960</v>
      </c>
      <c r="G170" s="1">
        <v>18415</v>
      </c>
      <c r="H170" s="1">
        <f t="shared" si="7"/>
        <v>9608</v>
      </c>
      <c r="I170" s="1">
        <f t="shared" si="8"/>
        <v>139084</v>
      </c>
    </row>
    <row r="171" spans="1:9" ht="12.75">
      <c r="A171" t="s">
        <v>100</v>
      </c>
      <c r="B171" s="1">
        <v>3765</v>
      </c>
      <c r="C171" s="1">
        <v>33849</v>
      </c>
      <c r="D171">
        <v>765</v>
      </c>
      <c r="E171" s="1">
        <v>10095</v>
      </c>
      <c r="F171">
        <v>334</v>
      </c>
      <c r="G171">
        <v>927</v>
      </c>
      <c r="H171" s="1">
        <f t="shared" si="7"/>
        <v>4864</v>
      </c>
      <c r="I171" s="1">
        <f t="shared" si="8"/>
        <v>44871</v>
      </c>
    </row>
    <row r="172" spans="1:9" ht="12.75">
      <c r="A172" t="s">
        <v>101</v>
      </c>
      <c r="B172" s="1">
        <v>2468</v>
      </c>
      <c r="C172" s="1">
        <v>27154</v>
      </c>
      <c r="D172">
        <v>112</v>
      </c>
      <c r="E172" s="1">
        <v>2112</v>
      </c>
      <c r="H172" s="1">
        <f t="shared" si="7"/>
        <v>2580</v>
      </c>
      <c r="I172" s="1">
        <f t="shared" si="8"/>
        <v>29266</v>
      </c>
    </row>
    <row r="173" spans="8:9" ht="12.75">
      <c r="H173" s="1">
        <f t="shared" si="7"/>
        <v>0</v>
      </c>
      <c r="I173" s="1">
        <f t="shared" si="8"/>
        <v>0</v>
      </c>
    </row>
    <row r="174" spans="1:9" ht="12.75">
      <c r="A174" t="s">
        <v>102</v>
      </c>
      <c r="B174" s="1">
        <v>16721</v>
      </c>
      <c r="C174" s="1">
        <v>200824</v>
      </c>
      <c r="D174" s="1">
        <v>2819</v>
      </c>
      <c r="E174" s="1">
        <v>50117</v>
      </c>
      <c r="F174" s="1">
        <v>4073</v>
      </c>
      <c r="G174" s="1">
        <v>12299</v>
      </c>
      <c r="H174" s="1">
        <f t="shared" si="7"/>
        <v>23613</v>
      </c>
      <c r="I174" s="1">
        <f t="shared" si="8"/>
        <v>263240</v>
      </c>
    </row>
    <row r="175" spans="8:9" ht="12.75">
      <c r="H175" s="1">
        <f t="shared" si="7"/>
        <v>0</v>
      </c>
      <c r="I175" s="1">
        <f t="shared" si="8"/>
        <v>0</v>
      </c>
    </row>
    <row r="176" spans="1:9" ht="12.75">
      <c r="A176" t="s">
        <v>103</v>
      </c>
      <c r="B176" s="1">
        <v>4576</v>
      </c>
      <c r="C176" s="1">
        <v>71272</v>
      </c>
      <c r="D176" s="1">
        <v>1915</v>
      </c>
      <c r="E176" s="1">
        <v>32638</v>
      </c>
      <c r="F176" s="1">
        <v>2912</v>
      </c>
      <c r="G176" s="1">
        <v>7177</v>
      </c>
      <c r="H176" s="1">
        <f t="shared" si="7"/>
        <v>9403</v>
      </c>
      <c r="I176" s="1">
        <f t="shared" si="8"/>
        <v>111087</v>
      </c>
    </row>
    <row r="177" spans="1:9" ht="12.75">
      <c r="A177" t="s">
        <v>104</v>
      </c>
      <c r="B177" s="1">
        <v>7500</v>
      </c>
      <c r="C177" s="1">
        <v>74686</v>
      </c>
      <c r="D177">
        <v>447</v>
      </c>
      <c r="E177" s="1">
        <v>9127</v>
      </c>
      <c r="F177">
        <v>689</v>
      </c>
      <c r="G177" s="1">
        <v>1916</v>
      </c>
      <c r="H177" s="1">
        <f t="shared" si="7"/>
        <v>8636</v>
      </c>
      <c r="I177" s="1">
        <f t="shared" si="8"/>
        <v>85729</v>
      </c>
    </row>
    <row r="178" spans="1:9" ht="12.75">
      <c r="A178" t="s">
        <v>105</v>
      </c>
      <c r="B178" s="1">
        <v>4645</v>
      </c>
      <c r="C178" s="1">
        <v>54866</v>
      </c>
      <c r="D178">
        <v>457</v>
      </c>
      <c r="E178" s="1">
        <v>8352</v>
      </c>
      <c r="F178">
        <v>472</v>
      </c>
      <c r="G178" s="1">
        <v>3206</v>
      </c>
      <c r="H178" s="1">
        <f t="shared" si="7"/>
        <v>5574</v>
      </c>
      <c r="I178" s="1">
        <f t="shared" si="8"/>
        <v>66424</v>
      </c>
    </row>
    <row r="179" spans="8:9" ht="12.75">
      <c r="H179" s="1">
        <f t="shared" si="7"/>
        <v>0</v>
      </c>
      <c r="I179" s="1">
        <f t="shared" si="8"/>
        <v>0</v>
      </c>
    </row>
    <row r="180" spans="1:9" ht="12.75">
      <c r="A180" t="s">
        <v>106</v>
      </c>
      <c r="B180" s="1">
        <v>21605</v>
      </c>
      <c r="C180" s="1">
        <v>163886</v>
      </c>
      <c r="D180" s="1">
        <v>1162</v>
      </c>
      <c r="E180" s="1">
        <v>13118</v>
      </c>
      <c r="F180" s="1">
        <v>3131</v>
      </c>
      <c r="G180" s="1">
        <v>6690</v>
      </c>
      <c r="H180" s="1">
        <f t="shared" si="7"/>
        <v>25898</v>
      </c>
      <c r="I180" s="1">
        <f t="shared" si="8"/>
        <v>183694</v>
      </c>
    </row>
    <row r="181" spans="8:9" ht="12.75">
      <c r="H181" s="1">
        <f t="shared" si="7"/>
        <v>0</v>
      </c>
      <c r="I181" s="1">
        <f t="shared" si="8"/>
        <v>0</v>
      </c>
    </row>
    <row r="182" spans="1:9" ht="12.75">
      <c r="A182" t="s">
        <v>107</v>
      </c>
      <c r="B182" s="1">
        <v>6506</v>
      </c>
      <c r="C182" s="1">
        <v>75370</v>
      </c>
      <c r="D182">
        <v>602</v>
      </c>
      <c r="E182" s="1">
        <v>6418</v>
      </c>
      <c r="F182" s="1">
        <v>1703</v>
      </c>
      <c r="G182" s="1">
        <v>4073</v>
      </c>
      <c r="H182" s="1">
        <f t="shared" si="7"/>
        <v>8811</v>
      </c>
      <c r="I182" s="1">
        <f t="shared" si="8"/>
        <v>85861</v>
      </c>
    </row>
    <row r="183" spans="1:9" ht="12.75">
      <c r="A183" t="s">
        <v>108</v>
      </c>
      <c r="B183" s="1">
        <v>6329</v>
      </c>
      <c r="C183" s="1">
        <v>37289</v>
      </c>
      <c r="D183">
        <v>290</v>
      </c>
      <c r="E183" s="1">
        <v>4155</v>
      </c>
      <c r="F183">
        <v>306</v>
      </c>
      <c r="G183">
        <v>549</v>
      </c>
      <c r="H183" s="1">
        <f t="shared" si="7"/>
        <v>6925</v>
      </c>
      <c r="I183" s="1">
        <f t="shared" si="8"/>
        <v>41993</v>
      </c>
    </row>
    <row r="184" spans="1:9" ht="12.75">
      <c r="A184" t="s">
        <v>109</v>
      </c>
      <c r="B184" s="1">
        <v>4034</v>
      </c>
      <c r="C184" s="1">
        <v>18499</v>
      </c>
      <c r="D184">
        <v>142</v>
      </c>
      <c r="E184" s="1">
        <v>2240</v>
      </c>
      <c r="F184">
        <v>394</v>
      </c>
      <c r="G184">
        <v>689</v>
      </c>
      <c r="H184" s="1">
        <f t="shared" si="7"/>
        <v>4570</v>
      </c>
      <c r="I184" s="1">
        <f t="shared" si="8"/>
        <v>21428</v>
      </c>
    </row>
    <row r="185" spans="1:9" ht="12.75">
      <c r="A185" t="s">
        <v>110</v>
      </c>
      <c r="B185" s="1">
        <v>3167</v>
      </c>
      <c r="C185" s="1">
        <v>19567</v>
      </c>
      <c r="D185">
        <v>103</v>
      </c>
      <c r="E185">
        <v>260</v>
      </c>
      <c r="F185">
        <v>487</v>
      </c>
      <c r="G185">
        <v>874</v>
      </c>
      <c r="H185" s="1">
        <f t="shared" si="7"/>
        <v>3757</v>
      </c>
      <c r="I185" s="1">
        <f t="shared" si="8"/>
        <v>20701</v>
      </c>
    </row>
    <row r="186" spans="1:9" ht="12.75">
      <c r="A186" t="s">
        <v>146</v>
      </c>
      <c r="B186" s="1">
        <v>1569</v>
      </c>
      <c r="C186" s="1">
        <v>13161</v>
      </c>
      <c r="D186">
        <v>25</v>
      </c>
      <c r="E186">
        <v>45</v>
      </c>
      <c r="F186">
        <v>241</v>
      </c>
      <c r="G186">
        <v>505</v>
      </c>
      <c r="H186" s="1">
        <f t="shared" si="7"/>
        <v>1835</v>
      </c>
      <c r="I186" s="1">
        <f t="shared" si="8"/>
        <v>13711</v>
      </c>
    </row>
    <row r="187" spans="8:9" ht="12.75">
      <c r="H187" s="1">
        <f t="shared" si="7"/>
        <v>0</v>
      </c>
      <c r="I187" s="1">
        <f t="shared" si="8"/>
        <v>0</v>
      </c>
    </row>
    <row r="188" spans="1:9" ht="12.75">
      <c r="A188" t="s">
        <v>111</v>
      </c>
      <c r="B188" s="1">
        <v>8158</v>
      </c>
      <c r="C188" s="1">
        <v>61626</v>
      </c>
      <c r="D188" s="1">
        <v>1053</v>
      </c>
      <c r="E188" s="1">
        <v>19343</v>
      </c>
      <c r="F188" s="1">
        <v>1428</v>
      </c>
      <c r="G188" s="1">
        <v>11897</v>
      </c>
      <c r="H188" s="1">
        <f t="shared" si="7"/>
        <v>10639</v>
      </c>
      <c r="I188" s="1">
        <f t="shared" si="8"/>
        <v>92866</v>
      </c>
    </row>
    <row r="189" spans="8:9" ht="12.75">
      <c r="H189" s="1">
        <f t="shared" si="7"/>
        <v>0</v>
      </c>
      <c r="I189" s="1">
        <f t="shared" si="8"/>
        <v>0</v>
      </c>
    </row>
    <row r="190" spans="1:9" ht="12.75">
      <c r="A190" t="s">
        <v>112</v>
      </c>
      <c r="B190" s="1">
        <v>8158</v>
      </c>
      <c r="C190" s="1">
        <v>61626</v>
      </c>
      <c r="D190" s="1">
        <v>1053</v>
      </c>
      <c r="E190" s="1">
        <v>19343</v>
      </c>
      <c r="F190" s="1">
        <v>1428</v>
      </c>
      <c r="G190" s="1">
        <v>11897</v>
      </c>
      <c r="H190" s="1">
        <f t="shared" si="7"/>
        <v>10639</v>
      </c>
      <c r="I190" s="1">
        <f t="shared" si="8"/>
        <v>92866</v>
      </c>
    </row>
    <row r="191" spans="8:9" ht="12.75">
      <c r="H191" s="1">
        <f t="shared" si="7"/>
        <v>0</v>
      </c>
      <c r="I191" s="1">
        <f t="shared" si="8"/>
        <v>0</v>
      </c>
    </row>
    <row r="192" spans="1:9" ht="12.75">
      <c r="A192" t="s">
        <v>113</v>
      </c>
      <c r="B192" s="1">
        <v>60090</v>
      </c>
      <c r="C192" s="1">
        <v>331131</v>
      </c>
      <c r="D192" s="1">
        <v>3354</v>
      </c>
      <c r="E192" s="1">
        <v>61159</v>
      </c>
      <c r="F192" s="1">
        <v>5639</v>
      </c>
      <c r="G192" s="1">
        <v>26063</v>
      </c>
      <c r="H192" s="1">
        <f t="shared" si="7"/>
        <v>69083</v>
      </c>
      <c r="I192" s="1">
        <f t="shared" si="8"/>
        <v>418353</v>
      </c>
    </row>
    <row r="193" spans="8:9" ht="12.75">
      <c r="H193" s="1">
        <f t="shared" si="7"/>
        <v>0</v>
      </c>
      <c r="I193" s="1">
        <f t="shared" si="8"/>
        <v>0</v>
      </c>
    </row>
    <row r="194" spans="1:9" ht="12.75">
      <c r="A194" t="s">
        <v>114</v>
      </c>
      <c r="B194" s="1">
        <v>16691</v>
      </c>
      <c r="C194" s="1">
        <v>97520</v>
      </c>
      <c r="D194">
        <v>635</v>
      </c>
      <c r="E194" s="1">
        <v>19251</v>
      </c>
      <c r="F194">
        <v>727</v>
      </c>
      <c r="G194" s="1">
        <v>1768</v>
      </c>
      <c r="H194" s="1">
        <f t="shared" si="7"/>
        <v>18053</v>
      </c>
      <c r="I194" s="1">
        <f t="shared" si="8"/>
        <v>118539</v>
      </c>
    </row>
    <row r="195" spans="1:9" ht="12.75">
      <c r="A195" t="s">
        <v>115</v>
      </c>
      <c r="B195" s="1">
        <v>20059</v>
      </c>
      <c r="C195" s="1">
        <v>101428</v>
      </c>
      <c r="D195" s="1">
        <v>1713</v>
      </c>
      <c r="E195" s="1">
        <v>19419</v>
      </c>
      <c r="F195" s="1">
        <v>3174</v>
      </c>
      <c r="G195" s="1">
        <v>17201</v>
      </c>
      <c r="H195" s="1">
        <f t="shared" si="7"/>
        <v>24946</v>
      </c>
      <c r="I195" s="1">
        <f t="shared" si="8"/>
        <v>138048</v>
      </c>
    </row>
    <row r="196" spans="1:9" ht="12.75">
      <c r="A196" t="s">
        <v>116</v>
      </c>
      <c r="B196" s="1">
        <v>4416</v>
      </c>
      <c r="C196" s="1">
        <v>25123</v>
      </c>
      <c r="D196">
        <v>289</v>
      </c>
      <c r="E196" s="1">
        <v>5695</v>
      </c>
      <c r="F196">
        <v>986</v>
      </c>
      <c r="G196" s="1">
        <v>3005</v>
      </c>
      <c r="H196" s="1">
        <f t="shared" si="7"/>
        <v>5691</v>
      </c>
      <c r="I196" s="1">
        <f t="shared" si="8"/>
        <v>33823</v>
      </c>
    </row>
    <row r="197" spans="1:9" ht="12.75">
      <c r="A197" t="s">
        <v>117</v>
      </c>
      <c r="B197" s="1">
        <v>7597</v>
      </c>
      <c r="C197" s="1">
        <v>45818</v>
      </c>
      <c r="D197">
        <v>211</v>
      </c>
      <c r="E197" s="1">
        <v>4142</v>
      </c>
      <c r="F197">
        <v>313</v>
      </c>
      <c r="G197" s="1">
        <v>2403</v>
      </c>
      <c r="H197" s="1">
        <f t="shared" si="7"/>
        <v>8121</v>
      </c>
      <c r="I197" s="1">
        <f t="shared" si="8"/>
        <v>52363</v>
      </c>
    </row>
    <row r="198" spans="1:9" ht="12.75">
      <c r="A198" t="s">
        <v>147</v>
      </c>
      <c r="B198" s="1">
        <v>5848</v>
      </c>
      <c r="C198" s="1">
        <v>33406</v>
      </c>
      <c r="D198">
        <v>230</v>
      </c>
      <c r="E198" s="1">
        <v>4962</v>
      </c>
      <c r="F198">
        <v>99</v>
      </c>
      <c r="G198">
        <v>647</v>
      </c>
      <c r="H198" s="1">
        <f t="shared" si="7"/>
        <v>6177</v>
      </c>
      <c r="I198" s="1">
        <f t="shared" si="8"/>
        <v>39015</v>
      </c>
    </row>
    <row r="199" spans="1:9" ht="12.75">
      <c r="A199" t="s">
        <v>118</v>
      </c>
      <c r="B199" s="1">
        <v>2311</v>
      </c>
      <c r="C199" s="1">
        <v>12061</v>
      </c>
      <c r="D199">
        <v>55</v>
      </c>
      <c r="E199">
        <v>176</v>
      </c>
      <c r="F199">
        <v>214</v>
      </c>
      <c r="G199">
        <v>382</v>
      </c>
      <c r="H199" s="1">
        <f t="shared" si="7"/>
        <v>2580</v>
      </c>
      <c r="I199" s="1">
        <f t="shared" si="8"/>
        <v>12619</v>
      </c>
    </row>
    <row r="200" spans="1:9" ht="12.75">
      <c r="A200" t="s">
        <v>119</v>
      </c>
      <c r="B200" s="1">
        <v>3168</v>
      </c>
      <c r="C200" s="1">
        <v>15775</v>
      </c>
      <c r="D200">
        <v>221</v>
      </c>
      <c r="E200" s="1">
        <v>7514</v>
      </c>
      <c r="F200">
        <v>126</v>
      </c>
      <c r="G200">
        <v>657</v>
      </c>
      <c r="H200" s="1">
        <f t="shared" si="7"/>
        <v>3515</v>
      </c>
      <c r="I200" s="1">
        <f t="shared" si="8"/>
        <v>23946</v>
      </c>
    </row>
    <row r="201" spans="8:9" ht="12.75">
      <c r="H201" s="1">
        <f t="shared" si="7"/>
        <v>0</v>
      </c>
      <c r="I201" s="1">
        <f t="shared" si="8"/>
        <v>0</v>
      </c>
    </row>
    <row r="202" spans="1:9" ht="12.75">
      <c r="A202" t="s">
        <v>120</v>
      </c>
      <c r="B202" s="1">
        <v>8622</v>
      </c>
      <c r="C202" s="1">
        <v>84703</v>
      </c>
      <c r="D202">
        <v>899</v>
      </c>
      <c r="E202" s="1">
        <v>9700</v>
      </c>
      <c r="F202" s="1">
        <v>1014</v>
      </c>
      <c r="G202" s="1">
        <v>2374</v>
      </c>
      <c r="H202" s="1">
        <f t="shared" si="7"/>
        <v>10535</v>
      </c>
      <c r="I202" s="1">
        <f t="shared" si="8"/>
        <v>96777</v>
      </c>
    </row>
    <row r="203" spans="8:9" ht="12.75">
      <c r="H203" s="1">
        <f t="shared" si="7"/>
        <v>0</v>
      </c>
      <c r="I203" s="1">
        <f t="shared" si="8"/>
        <v>0</v>
      </c>
    </row>
    <row r="204" spans="1:9" ht="12.75">
      <c r="A204" t="s">
        <v>121</v>
      </c>
      <c r="B204" s="1">
        <v>8622</v>
      </c>
      <c r="C204" s="1">
        <v>84703</v>
      </c>
      <c r="D204">
        <v>899</v>
      </c>
      <c r="E204" s="1">
        <v>9700</v>
      </c>
      <c r="F204" s="1">
        <v>1014</v>
      </c>
      <c r="G204" s="1">
        <v>2374</v>
      </c>
      <c r="H204" s="1">
        <f t="shared" si="7"/>
        <v>10535</v>
      </c>
      <c r="I204" s="1">
        <f t="shared" si="8"/>
        <v>96777</v>
      </c>
    </row>
    <row r="205" spans="8:9" ht="12.75">
      <c r="H205" s="1">
        <f t="shared" si="7"/>
        <v>0</v>
      </c>
      <c r="I205" s="1">
        <f t="shared" si="8"/>
        <v>0</v>
      </c>
    </row>
    <row r="206" spans="1:9" ht="12.75">
      <c r="A206" t="s">
        <v>122</v>
      </c>
      <c r="B206" s="1">
        <v>48807</v>
      </c>
      <c r="C206" s="1">
        <v>341525</v>
      </c>
      <c r="D206" s="1">
        <v>2839</v>
      </c>
      <c r="E206" s="1">
        <v>37549</v>
      </c>
      <c r="F206" s="1">
        <v>4550</v>
      </c>
      <c r="G206" s="1">
        <v>27045</v>
      </c>
      <c r="H206" s="1">
        <f t="shared" si="7"/>
        <v>56196</v>
      </c>
      <c r="I206" s="1">
        <f t="shared" si="8"/>
        <v>406119</v>
      </c>
    </row>
    <row r="207" spans="8:9" ht="12.75">
      <c r="H207" s="1">
        <f t="shared" si="7"/>
        <v>0</v>
      </c>
      <c r="I207" s="1">
        <f t="shared" si="8"/>
        <v>0</v>
      </c>
    </row>
    <row r="208" spans="1:9" ht="12.75">
      <c r="A208" t="s">
        <v>123</v>
      </c>
      <c r="B208" s="1">
        <v>16643</v>
      </c>
      <c r="C208" s="1">
        <v>107721</v>
      </c>
      <c r="D208" s="1">
        <v>1049</v>
      </c>
      <c r="E208" s="1">
        <v>14209</v>
      </c>
      <c r="F208">
        <v>474</v>
      </c>
      <c r="G208" s="1">
        <v>2778</v>
      </c>
      <c r="H208" s="1">
        <f t="shared" si="7"/>
        <v>18166</v>
      </c>
      <c r="I208" s="1">
        <f t="shared" si="8"/>
        <v>124708</v>
      </c>
    </row>
    <row r="209" spans="1:9" ht="12.75">
      <c r="A209" t="s">
        <v>124</v>
      </c>
      <c r="B209" s="1">
        <v>13146</v>
      </c>
      <c r="C209" s="1">
        <v>93684</v>
      </c>
      <c r="D209">
        <v>703</v>
      </c>
      <c r="E209" s="1">
        <v>9811</v>
      </c>
      <c r="F209" s="1">
        <v>1515</v>
      </c>
      <c r="G209" s="1">
        <v>11475</v>
      </c>
      <c r="H209" s="1">
        <f t="shared" si="7"/>
        <v>15364</v>
      </c>
      <c r="I209" s="1">
        <f t="shared" si="8"/>
        <v>114970</v>
      </c>
    </row>
    <row r="210" spans="1:9" ht="12.75">
      <c r="A210" t="s">
        <v>125</v>
      </c>
      <c r="B210" s="1">
        <v>9213</v>
      </c>
      <c r="C210" s="1">
        <v>59659</v>
      </c>
      <c r="D210">
        <v>440</v>
      </c>
      <c r="E210" s="1">
        <v>4087</v>
      </c>
      <c r="F210">
        <v>427</v>
      </c>
      <c r="G210">
        <v>764</v>
      </c>
      <c r="H210" s="1">
        <f aca="true" t="shared" si="9" ref="H210:H222">SUM(F210,D210,B210)</f>
        <v>10080</v>
      </c>
      <c r="I210" s="1">
        <f aca="true" t="shared" si="10" ref="I210:I222">SUM(G210,E210,C210)</f>
        <v>64510</v>
      </c>
    </row>
    <row r="211" spans="1:9" ht="12.75">
      <c r="A211" t="s">
        <v>126</v>
      </c>
      <c r="B211" s="1">
        <v>3220</v>
      </c>
      <c r="C211" s="1">
        <v>21848</v>
      </c>
      <c r="D211">
        <v>340</v>
      </c>
      <c r="E211" s="1">
        <v>4797</v>
      </c>
      <c r="F211">
        <v>218</v>
      </c>
      <c r="G211">
        <v>631</v>
      </c>
      <c r="H211" s="1">
        <f t="shared" si="9"/>
        <v>3778</v>
      </c>
      <c r="I211" s="1">
        <f t="shared" si="10"/>
        <v>27276</v>
      </c>
    </row>
    <row r="212" spans="1:9" ht="12.75">
      <c r="A212" t="s">
        <v>127</v>
      </c>
      <c r="B212" s="1">
        <v>3666</v>
      </c>
      <c r="C212" s="1">
        <v>37246</v>
      </c>
      <c r="D212">
        <v>175</v>
      </c>
      <c r="E212" s="1">
        <v>3215</v>
      </c>
      <c r="F212" s="1">
        <v>1299</v>
      </c>
      <c r="G212" s="1">
        <v>9769</v>
      </c>
      <c r="H212" s="1">
        <f t="shared" si="9"/>
        <v>5140</v>
      </c>
      <c r="I212" s="1">
        <f t="shared" si="10"/>
        <v>50230</v>
      </c>
    </row>
    <row r="213" spans="1:9" ht="12.75">
      <c r="A213" t="s">
        <v>128</v>
      </c>
      <c r="B213" s="1">
        <v>2919</v>
      </c>
      <c r="C213" s="1">
        <v>21367</v>
      </c>
      <c r="D213">
        <v>132</v>
      </c>
      <c r="E213" s="1">
        <v>1430</v>
      </c>
      <c r="F213">
        <v>617</v>
      </c>
      <c r="G213" s="1">
        <v>1628</v>
      </c>
      <c r="H213" s="1">
        <f t="shared" si="9"/>
        <v>3668</v>
      </c>
      <c r="I213" s="1">
        <f t="shared" si="10"/>
        <v>24425</v>
      </c>
    </row>
    <row r="214" spans="8:9" ht="12.75">
      <c r="H214" s="1">
        <f t="shared" si="9"/>
        <v>0</v>
      </c>
      <c r="I214" s="1">
        <f t="shared" si="10"/>
        <v>0</v>
      </c>
    </row>
    <row r="215" spans="1:9" ht="12.75">
      <c r="A215" t="s">
        <v>129</v>
      </c>
      <c r="B215" s="1">
        <v>15955</v>
      </c>
      <c r="C215" s="1">
        <v>105495</v>
      </c>
      <c r="D215">
        <v>591</v>
      </c>
      <c r="E215" s="1">
        <v>10574</v>
      </c>
      <c r="F215" s="1">
        <v>2991</v>
      </c>
      <c r="G215" s="1">
        <v>7593</v>
      </c>
      <c r="H215" s="1">
        <f t="shared" si="9"/>
        <v>19537</v>
      </c>
      <c r="I215" s="1">
        <f t="shared" si="10"/>
        <v>123662</v>
      </c>
    </row>
    <row r="216" spans="8:9" ht="12.75">
      <c r="H216" s="1">
        <f t="shared" si="9"/>
        <v>0</v>
      </c>
      <c r="I216" s="1">
        <f t="shared" si="10"/>
        <v>0</v>
      </c>
    </row>
    <row r="217" spans="1:9" ht="12.75">
      <c r="A217" t="s">
        <v>130</v>
      </c>
      <c r="B217" s="1">
        <v>15955</v>
      </c>
      <c r="C217" s="1">
        <v>105495</v>
      </c>
      <c r="D217">
        <v>591</v>
      </c>
      <c r="E217" s="1">
        <v>10574</v>
      </c>
      <c r="F217" s="1">
        <v>2991</v>
      </c>
      <c r="G217" s="1">
        <v>7593</v>
      </c>
      <c r="H217" s="1">
        <f t="shared" si="9"/>
        <v>19537</v>
      </c>
      <c r="I217" s="1">
        <f t="shared" si="10"/>
        <v>123662</v>
      </c>
    </row>
    <row r="218" spans="8:9" ht="12.75">
      <c r="H218" s="1">
        <f t="shared" si="9"/>
        <v>0</v>
      </c>
      <c r="I218" s="1">
        <f t="shared" si="10"/>
        <v>0</v>
      </c>
    </row>
    <row r="219" spans="1:9" ht="12.75">
      <c r="A219" t="s">
        <v>131</v>
      </c>
      <c r="B219" s="1">
        <v>7996</v>
      </c>
      <c r="C219" s="1">
        <v>71196</v>
      </c>
      <c r="D219">
        <v>745</v>
      </c>
      <c r="E219" s="1">
        <v>10629</v>
      </c>
      <c r="F219" s="1">
        <v>2142</v>
      </c>
      <c r="G219" s="1">
        <v>13846</v>
      </c>
      <c r="H219" s="1">
        <f t="shared" si="9"/>
        <v>10883</v>
      </c>
      <c r="I219" s="1">
        <f t="shared" si="10"/>
        <v>95671</v>
      </c>
    </row>
    <row r="220" spans="8:9" ht="12.75">
      <c r="H220" s="1">
        <f t="shared" si="9"/>
        <v>0</v>
      </c>
      <c r="I220" s="1">
        <f t="shared" si="10"/>
        <v>0</v>
      </c>
    </row>
    <row r="221" spans="1:9" ht="12.75">
      <c r="A221" t="s">
        <v>132</v>
      </c>
      <c r="B221" s="1">
        <v>4604</v>
      </c>
      <c r="C221" s="1">
        <v>45682</v>
      </c>
      <c r="D221">
        <v>448</v>
      </c>
      <c r="E221" s="1">
        <v>8871</v>
      </c>
      <c r="F221" s="1">
        <v>1712</v>
      </c>
      <c r="G221" s="1">
        <v>12482</v>
      </c>
      <c r="H221" s="1">
        <f t="shared" si="9"/>
        <v>6764</v>
      </c>
      <c r="I221" s="1">
        <f t="shared" si="10"/>
        <v>67035</v>
      </c>
    </row>
    <row r="222" spans="1:9" ht="12.75">
      <c r="A222" t="s">
        <v>133</v>
      </c>
      <c r="B222" s="1">
        <v>3392</v>
      </c>
      <c r="C222" s="1">
        <v>25514</v>
      </c>
      <c r="D222">
        <v>297</v>
      </c>
      <c r="E222" s="1">
        <v>1758</v>
      </c>
      <c r="F222">
        <v>430</v>
      </c>
      <c r="G222" s="1">
        <v>1364</v>
      </c>
      <c r="H222" s="1">
        <f t="shared" si="9"/>
        <v>4119</v>
      </c>
      <c r="I222" s="1">
        <f t="shared" si="10"/>
        <v>28636</v>
      </c>
    </row>
  </sheetData>
  <mergeCells count="9">
    <mergeCell ref="A1:J1"/>
    <mergeCell ref="A3:J3"/>
    <mergeCell ref="D7:E7"/>
    <mergeCell ref="F7:G7"/>
    <mergeCell ref="H7:I7"/>
    <mergeCell ref="B6:C6"/>
    <mergeCell ref="B7:C7"/>
    <mergeCell ref="D6:E6"/>
    <mergeCell ref="F6:G6"/>
  </mergeCells>
  <printOptions/>
  <pageMargins left="0.984251968503937" right="0" top="0" bottom="0" header="0" footer="0"/>
  <pageSetup horizontalDpi="300" verticalDpi="300" orientation="landscape" scale="75" r:id="rId1"/>
  <rowBreaks count="4" manualBreakCount="4">
    <brk id="57" max="9" man="1"/>
    <brk id="105" max="9" man="1"/>
    <brk id="151" max="9" man="1"/>
    <brk id="19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luisa</dc:creator>
  <cp:keywords/>
  <dc:description/>
  <cp:lastModifiedBy>I.S.S.S.T.E.</cp:lastModifiedBy>
  <cp:lastPrinted>2004-02-02T13:29:28Z</cp:lastPrinted>
  <dcterms:created xsi:type="dcterms:W3CDTF">2004-01-27T17:14:34Z</dcterms:created>
  <dcterms:modified xsi:type="dcterms:W3CDTF">2005-05-25T15:28:23Z</dcterms:modified>
  <cp:category/>
  <cp:version/>
  <cp:contentType/>
  <cp:contentStatus/>
</cp:coreProperties>
</file>