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7" sheetId="1" r:id="rId1"/>
  </sheets>
  <definedNames>
    <definedName name="_xlnm.Print_Area" localSheetId="0">'CUAD1627'!$A$10:$M$65</definedName>
    <definedName name="_xlnm.Print_Titles" localSheetId="0">'CUAD1627'!$1:$9</definedName>
  </definedNames>
  <calcPr fullCalcOnLoad="1"/>
</workbook>
</file>

<file path=xl/sharedStrings.xml><?xml version="1.0" encoding="utf-8"?>
<sst xmlns="http://schemas.openxmlformats.org/spreadsheetml/2006/main" count="54" uniqueCount="40">
  <si>
    <t>D E L E G A C I O N</t>
  </si>
  <si>
    <t>TOTAL</t>
  </si>
  <si>
    <t>AREA FORANEA</t>
  </si>
  <si>
    <t>BAJA CALIFORNIA SUR</t>
  </si>
  <si>
    <t>U.M.F. SAN JOSE DEL CABO (MR1)</t>
  </si>
  <si>
    <t>U.M.F. LORETO (M.R. 1)</t>
  </si>
  <si>
    <t>CAMPECHE</t>
  </si>
  <si>
    <t>U.M.F. ESCARCEGA (M.R. 1)</t>
  </si>
  <si>
    <t>CHIHUAHUA</t>
  </si>
  <si>
    <t>U.M.F. OJINAGA (M.R. 1)</t>
  </si>
  <si>
    <t>U.M.F. NVO. CASAS GRANDES (MR1)</t>
  </si>
  <si>
    <t>GUERRERO</t>
  </si>
  <si>
    <t>C.E. OMETEPEC</t>
  </si>
  <si>
    <t>JALISCO</t>
  </si>
  <si>
    <t>C.M.F. AUTLAN DE NAVARRO</t>
  </si>
  <si>
    <t>MICHOACAN</t>
  </si>
  <si>
    <t>C.M.F. LA PIEDAD DE CABADAS</t>
  </si>
  <si>
    <t>NAYARIT</t>
  </si>
  <si>
    <t>C.M.F. ACAPONETA</t>
  </si>
  <si>
    <t>OAXACA</t>
  </si>
  <si>
    <t>C.M.F. PUERTO ESCONDIDO</t>
  </si>
  <si>
    <t>QUERETARO</t>
  </si>
  <si>
    <t>C.M.F. SAN JUAN DEL RIO</t>
  </si>
  <si>
    <t>SINALOA</t>
  </si>
  <si>
    <t>U.M.F. GUASAVE (M. R. 2)</t>
  </si>
  <si>
    <t>U.M.F. GUAMUCHIL (M.R.1)</t>
  </si>
  <si>
    <t>SONORA</t>
  </si>
  <si>
    <t>C.M.F. NOGALES</t>
  </si>
  <si>
    <t>VERACRUZ</t>
  </si>
  <si>
    <t>C.M.F. MINATITLAN</t>
  </si>
  <si>
    <t>C.M.F. CERRO AZUL</t>
  </si>
  <si>
    <t>ANUARIO ESTADISTICO 2002</t>
  </si>
  <si>
    <t>ATENDIDOS</t>
  </si>
  <si>
    <t>ADULTOS</t>
  </si>
  <si>
    <t>PEDIATRIA</t>
  </si>
  <si>
    <t>16. 27 SERVICIO DE URGENCIAS EN MODULOS RESOLUTIVOS Y OTRAS UNIDADES MEDICAS</t>
  </si>
  <si>
    <t>HOSPI-</t>
  </si>
  <si>
    <t>TALIZADOS</t>
  </si>
  <si>
    <t>DEFUN-</t>
  </si>
  <si>
    <t>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</si>
</sst>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5.8515625" style="0" customWidth="1"/>
    <col min="2" max="13" width="11.7109375" style="0" customWidth="1"/>
  </cols>
  <sheetData>
    <row r="1" spans="1:13" ht="12.75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12.75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5" spans="1:13" ht="12.75">
      <c r="A5" s="3"/>
      <c r="B5" s="5" t="s">
        <v>1</v>
      </c>
      <c r="C5" s="5"/>
      <c r="D5" s="5"/>
      <c r="E5" s="5"/>
      <c r="F5" s="3"/>
      <c r="G5" s="5" t="s">
        <v>33</v>
      </c>
      <c r="H5" s="5"/>
      <c r="I5" s="5"/>
      <c r="J5" s="5" t="s">
        <v>34</v>
      </c>
      <c r="K5" s="5"/>
      <c r="L5" s="5"/>
      <c r="M5" s="5"/>
    </row>
    <row r="6" spans="1:13" ht="12.75">
      <c r="A6" s="2"/>
      <c r="B6" s="2"/>
      <c r="C6" s="2"/>
      <c r="D6" s="2" t="s">
        <v>36</v>
      </c>
      <c r="E6" s="2" t="s">
        <v>38</v>
      </c>
      <c r="F6" s="2"/>
      <c r="G6" s="2"/>
      <c r="H6" s="2" t="s">
        <v>36</v>
      </c>
      <c r="I6" s="2" t="s">
        <v>38</v>
      </c>
      <c r="J6" s="2"/>
      <c r="K6" s="2"/>
      <c r="L6" s="2" t="s">
        <v>36</v>
      </c>
      <c r="M6" s="2" t="s">
        <v>38</v>
      </c>
    </row>
    <row r="7" spans="1:13" ht="12.75">
      <c r="A7" s="2" t="s">
        <v>0</v>
      </c>
      <c r="B7" s="2" t="s">
        <v>1</v>
      </c>
      <c r="C7" s="2" t="s">
        <v>32</v>
      </c>
      <c r="D7" s="2" t="s">
        <v>37</v>
      </c>
      <c r="E7" s="2" t="s">
        <v>39</v>
      </c>
      <c r="F7" s="2" t="s">
        <v>1</v>
      </c>
      <c r="G7" s="2" t="s">
        <v>32</v>
      </c>
      <c r="H7" s="2" t="s">
        <v>37</v>
      </c>
      <c r="I7" s="2" t="s">
        <v>39</v>
      </c>
      <c r="J7" s="2" t="s">
        <v>1</v>
      </c>
      <c r="K7" s="2" t="s">
        <v>32</v>
      </c>
      <c r="L7" s="2" t="s">
        <v>37</v>
      </c>
      <c r="M7" s="2" t="s">
        <v>39</v>
      </c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10" spans="1:12" ht="12.75">
      <c r="A10" t="s">
        <v>1</v>
      </c>
      <c r="B10" s="1">
        <f>SUM(B12)</f>
        <v>19886</v>
      </c>
      <c r="C10" s="1">
        <f aca="true" t="shared" si="0" ref="C10:L10">SUM(C12)</f>
        <v>19238</v>
      </c>
      <c r="D10" s="1">
        <f t="shared" si="0"/>
        <v>646</v>
      </c>
      <c r="E10" s="1">
        <f t="shared" si="0"/>
        <v>2</v>
      </c>
      <c r="F10" s="1">
        <f t="shared" si="0"/>
        <v>13220</v>
      </c>
      <c r="G10" s="1">
        <f t="shared" si="0"/>
        <v>12728</v>
      </c>
      <c r="H10" s="1">
        <f t="shared" si="0"/>
        <v>490</v>
      </c>
      <c r="I10" s="1">
        <f t="shared" si="0"/>
        <v>2</v>
      </c>
      <c r="J10" s="1">
        <f t="shared" si="0"/>
        <v>6666</v>
      </c>
      <c r="K10" s="1">
        <f t="shared" si="0"/>
        <v>6510</v>
      </c>
      <c r="L10" s="1">
        <f t="shared" si="0"/>
        <v>156</v>
      </c>
    </row>
    <row r="12" spans="1:12" ht="12.75">
      <c r="A12" t="s">
        <v>2</v>
      </c>
      <c r="B12" s="1">
        <f>SUM(B14:B64)/2</f>
        <v>19886</v>
      </c>
      <c r="C12" s="1">
        <f>SUM(C14:C64)/2</f>
        <v>19238</v>
      </c>
      <c r="D12" s="1">
        <f>SUM(D14:D64)/2</f>
        <v>646</v>
      </c>
      <c r="E12" s="1">
        <f>SUM(E14:E64)/2</f>
        <v>2</v>
      </c>
      <c r="F12" s="1">
        <f aca="true" t="shared" si="1" ref="F12:L12">SUM(F14:F64)/2</f>
        <v>13220</v>
      </c>
      <c r="G12" s="1">
        <f t="shared" si="1"/>
        <v>12728</v>
      </c>
      <c r="H12" s="1">
        <f t="shared" si="1"/>
        <v>490</v>
      </c>
      <c r="I12" s="1">
        <f t="shared" si="1"/>
        <v>2</v>
      </c>
      <c r="J12" s="1">
        <f t="shared" si="1"/>
        <v>6666</v>
      </c>
      <c r="K12" s="1">
        <f t="shared" si="1"/>
        <v>6510</v>
      </c>
      <c r="L12" s="1">
        <f t="shared" si="1"/>
        <v>156</v>
      </c>
    </row>
    <row r="13" spans="3:5" ht="12.75">
      <c r="C13" s="1">
        <f aca="true" t="shared" si="2" ref="C13:C64">SUM(G13,K13)</f>
        <v>0</v>
      </c>
      <c r="D13" s="1">
        <f aca="true" t="shared" si="3" ref="D13:E27">SUM(H13,L13)</f>
        <v>0</v>
      </c>
      <c r="E13" s="1">
        <f t="shared" si="3"/>
        <v>0</v>
      </c>
    </row>
    <row r="14" spans="1:11" ht="12.75">
      <c r="A14" t="s">
        <v>3</v>
      </c>
      <c r="B14" s="1">
        <f>SUM(C14:E14)</f>
        <v>1108</v>
      </c>
      <c r="C14" s="1">
        <f t="shared" si="2"/>
        <v>1108</v>
      </c>
      <c r="D14" s="1">
        <f t="shared" si="3"/>
        <v>0</v>
      </c>
      <c r="E14" s="1">
        <f t="shared" si="3"/>
        <v>0</v>
      </c>
      <c r="F14" s="1">
        <f aca="true" t="shared" si="4" ref="F14:F64">SUM(G14:I14)</f>
        <v>775</v>
      </c>
      <c r="G14">
        <v>775</v>
      </c>
      <c r="J14" s="1">
        <f aca="true" t="shared" si="5" ref="J14:J64">SUM(K14:M14)</f>
        <v>333</v>
      </c>
      <c r="K14">
        <v>333</v>
      </c>
    </row>
    <row r="15" spans="3:10" ht="12.75">
      <c r="C15" s="1">
        <f t="shared" si="2"/>
        <v>0</v>
      </c>
      <c r="D15" s="1">
        <f t="shared" si="3"/>
        <v>0</v>
      </c>
      <c r="E15" s="1">
        <f t="shared" si="3"/>
        <v>0</v>
      </c>
      <c r="F15" s="1">
        <f t="shared" si="4"/>
        <v>0</v>
      </c>
      <c r="J15" s="1">
        <f t="shared" si="5"/>
        <v>0</v>
      </c>
    </row>
    <row r="16" spans="1:11" ht="12.75">
      <c r="A16" t="s">
        <v>4</v>
      </c>
      <c r="B16" s="1">
        <f aca="true" t="shared" si="6" ref="B16:B64">SUM(C16:E16)</f>
        <v>222</v>
      </c>
      <c r="C16" s="1">
        <f t="shared" si="2"/>
        <v>222</v>
      </c>
      <c r="D16" s="1">
        <f t="shared" si="3"/>
        <v>0</v>
      </c>
      <c r="E16" s="1">
        <f t="shared" si="3"/>
        <v>0</v>
      </c>
      <c r="F16" s="1">
        <f t="shared" si="4"/>
        <v>188</v>
      </c>
      <c r="G16">
        <v>188</v>
      </c>
      <c r="J16" s="1">
        <f t="shared" si="5"/>
        <v>34</v>
      </c>
      <c r="K16">
        <v>34</v>
      </c>
    </row>
    <row r="17" spans="1:11" ht="12.75">
      <c r="A17" t="s">
        <v>5</v>
      </c>
      <c r="B17" s="1">
        <f t="shared" si="6"/>
        <v>886</v>
      </c>
      <c r="C17" s="1">
        <f t="shared" si="2"/>
        <v>886</v>
      </c>
      <c r="D17" s="1">
        <f t="shared" si="3"/>
        <v>0</v>
      </c>
      <c r="E17" s="1">
        <f t="shared" si="3"/>
        <v>0</v>
      </c>
      <c r="F17" s="1">
        <f t="shared" si="4"/>
        <v>587</v>
      </c>
      <c r="G17">
        <v>587</v>
      </c>
      <c r="J17" s="1">
        <f t="shared" si="5"/>
        <v>299</v>
      </c>
      <c r="K17">
        <v>299</v>
      </c>
    </row>
    <row r="18" spans="2:10" ht="12.75">
      <c r="B18" s="1">
        <f t="shared" si="6"/>
        <v>0</v>
      </c>
      <c r="C18" s="1">
        <f t="shared" si="2"/>
        <v>0</v>
      </c>
      <c r="D18" s="1">
        <f t="shared" si="3"/>
        <v>0</v>
      </c>
      <c r="E18" s="1">
        <f t="shared" si="3"/>
        <v>0</v>
      </c>
      <c r="F18" s="1">
        <f t="shared" si="4"/>
        <v>0</v>
      </c>
      <c r="J18" s="1">
        <f t="shared" si="5"/>
        <v>0</v>
      </c>
    </row>
    <row r="19" spans="1:11" ht="12.75">
      <c r="A19" t="s">
        <v>6</v>
      </c>
      <c r="B19" s="1">
        <f t="shared" si="6"/>
        <v>335</v>
      </c>
      <c r="C19" s="1">
        <f t="shared" si="2"/>
        <v>335</v>
      </c>
      <c r="D19" s="1">
        <f t="shared" si="3"/>
        <v>0</v>
      </c>
      <c r="E19" s="1">
        <f t="shared" si="3"/>
        <v>0</v>
      </c>
      <c r="F19" s="1">
        <f t="shared" si="4"/>
        <v>275</v>
      </c>
      <c r="G19">
        <v>275</v>
      </c>
      <c r="J19" s="1">
        <f t="shared" si="5"/>
        <v>60</v>
      </c>
      <c r="K19">
        <v>60</v>
      </c>
    </row>
    <row r="20" spans="2:10" ht="12.75">
      <c r="B20" s="1">
        <f t="shared" si="6"/>
        <v>0</v>
      </c>
      <c r="C20" s="1">
        <f t="shared" si="2"/>
        <v>0</v>
      </c>
      <c r="D20" s="1">
        <f t="shared" si="3"/>
        <v>0</v>
      </c>
      <c r="E20" s="1">
        <f t="shared" si="3"/>
        <v>0</v>
      </c>
      <c r="F20" s="1">
        <f t="shared" si="4"/>
        <v>0</v>
      </c>
      <c r="J20" s="1">
        <f t="shared" si="5"/>
        <v>0</v>
      </c>
    </row>
    <row r="21" spans="1:11" ht="12.75">
      <c r="A21" t="s">
        <v>7</v>
      </c>
      <c r="B21" s="1">
        <f t="shared" si="6"/>
        <v>335</v>
      </c>
      <c r="C21" s="1">
        <f t="shared" si="2"/>
        <v>335</v>
      </c>
      <c r="D21" s="1">
        <f t="shared" si="3"/>
        <v>0</v>
      </c>
      <c r="E21" s="1">
        <f t="shared" si="3"/>
        <v>0</v>
      </c>
      <c r="F21" s="1">
        <f t="shared" si="4"/>
        <v>275</v>
      </c>
      <c r="G21">
        <v>275</v>
      </c>
      <c r="J21" s="1">
        <f t="shared" si="5"/>
        <v>60</v>
      </c>
      <c r="K21">
        <v>60</v>
      </c>
    </row>
    <row r="22" spans="2:10" ht="12.75">
      <c r="B22" s="1">
        <f t="shared" si="6"/>
        <v>0</v>
      </c>
      <c r="C22" s="1">
        <f t="shared" si="2"/>
        <v>0</v>
      </c>
      <c r="D22" s="1">
        <f t="shared" si="3"/>
        <v>0</v>
      </c>
      <c r="E22" s="1">
        <f t="shared" si="3"/>
        <v>0</v>
      </c>
      <c r="F22" s="1">
        <f t="shared" si="4"/>
        <v>0</v>
      </c>
      <c r="J22" s="1">
        <f t="shared" si="5"/>
        <v>0</v>
      </c>
    </row>
    <row r="23" spans="1:11" ht="12.75">
      <c r="A23" t="s">
        <v>8</v>
      </c>
      <c r="B23" s="1">
        <f t="shared" si="6"/>
        <v>414</v>
      </c>
      <c r="C23" s="1">
        <f t="shared" si="2"/>
        <v>414</v>
      </c>
      <c r="D23" s="1">
        <f t="shared" si="3"/>
        <v>0</v>
      </c>
      <c r="E23" s="1">
        <f t="shared" si="3"/>
        <v>0</v>
      </c>
      <c r="F23" s="1">
        <f t="shared" si="4"/>
        <v>298</v>
      </c>
      <c r="G23">
        <v>298</v>
      </c>
      <c r="J23" s="1">
        <f t="shared" si="5"/>
        <v>116</v>
      </c>
      <c r="K23">
        <v>116</v>
      </c>
    </row>
    <row r="24" spans="2:10" ht="12.75">
      <c r="B24" s="1">
        <f t="shared" si="6"/>
        <v>0</v>
      </c>
      <c r="C24" s="1">
        <f t="shared" si="2"/>
        <v>0</v>
      </c>
      <c r="D24" s="1">
        <f t="shared" si="3"/>
        <v>0</v>
      </c>
      <c r="E24" s="1">
        <f t="shared" si="3"/>
        <v>0</v>
      </c>
      <c r="F24" s="1">
        <f t="shared" si="4"/>
        <v>0</v>
      </c>
      <c r="J24" s="1">
        <f t="shared" si="5"/>
        <v>0</v>
      </c>
    </row>
    <row r="25" spans="1:11" ht="12.75">
      <c r="A25" t="s">
        <v>9</v>
      </c>
      <c r="B25" s="1">
        <f t="shared" si="6"/>
        <v>352</v>
      </c>
      <c r="C25" s="1">
        <f t="shared" si="2"/>
        <v>352</v>
      </c>
      <c r="D25" s="1">
        <f t="shared" si="3"/>
        <v>0</v>
      </c>
      <c r="E25" s="1">
        <f t="shared" si="3"/>
        <v>0</v>
      </c>
      <c r="F25" s="1">
        <f t="shared" si="4"/>
        <v>258</v>
      </c>
      <c r="G25">
        <v>258</v>
      </c>
      <c r="J25" s="1">
        <f t="shared" si="5"/>
        <v>94</v>
      </c>
      <c r="K25">
        <v>94</v>
      </c>
    </row>
    <row r="26" spans="1:11" ht="12.75">
      <c r="A26" t="s">
        <v>10</v>
      </c>
      <c r="B26" s="1">
        <f t="shared" si="6"/>
        <v>62</v>
      </c>
      <c r="C26" s="1">
        <f t="shared" si="2"/>
        <v>62</v>
      </c>
      <c r="D26" s="1">
        <f t="shared" si="3"/>
        <v>0</v>
      </c>
      <c r="E26" s="1">
        <f t="shared" si="3"/>
        <v>0</v>
      </c>
      <c r="F26" s="1">
        <f t="shared" si="4"/>
        <v>40</v>
      </c>
      <c r="G26">
        <v>40</v>
      </c>
      <c r="J26" s="1">
        <f t="shared" si="5"/>
        <v>22</v>
      </c>
      <c r="K26">
        <v>22</v>
      </c>
    </row>
    <row r="27" spans="2:10" ht="12.75">
      <c r="B27" s="1">
        <f t="shared" si="6"/>
        <v>0</v>
      </c>
      <c r="C27" s="1">
        <f t="shared" si="2"/>
        <v>0</v>
      </c>
      <c r="D27" s="1">
        <f t="shared" si="3"/>
        <v>0</v>
      </c>
      <c r="E27" s="1">
        <f t="shared" si="3"/>
        <v>0</v>
      </c>
      <c r="F27" s="1">
        <f t="shared" si="4"/>
        <v>0</v>
      </c>
      <c r="J27" s="1">
        <f t="shared" si="5"/>
        <v>0</v>
      </c>
    </row>
    <row r="28" spans="1:12" ht="12.75">
      <c r="A28" t="s">
        <v>11</v>
      </c>
      <c r="B28" s="1">
        <f t="shared" si="6"/>
        <v>1448</v>
      </c>
      <c r="C28" s="1">
        <f t="shared" si="2"/>
        <v>958</v>
      </c>
      <c r="D28" s="1">
        <f aca="true" t="shared" si="7" ref="D28:D64">SUM(H28,L28)</f>
        <v>490</v>
      </c>
      <c r="E28" s="1">
        <f aca="true" t="shared" si="8" ref="E28:E64">SUM(I28,M28)</f>
        <v>0</v>
      </c>
      <c r="F28" s="1">
        <f t="shared" si="4"/>
        <v>892</v>
      </c>
      <c r="G28">
        <v>536</v>
      </c>
      <c r="H28">
        <v>356</v>
      </c>
      <c r="J28" s="1">
        <f t="shared" si="5"/>
        <v>556</v>
      </c>
      <c r="K28">
        <v>422</v>
      </c>
      <c r="L28">
        <v>134</v>
      </c>
    </row>
    <row r="29" spans="2:10" ht="12.75">
      <c r="B29" s="1">
        <f t="shared" si="6"/>
        <v>0</v>
      </c>
      <c r="C29" s="1">
        <f t="shared" si="2"/>
        <v>0</v>
      </c>
      <c r="D29" s="1">
        <f t="shared" si="7"/>
        <v>0</v>
      </c>
      <c r="E29" s="1">
        <f t="shared" si="8"/>
        <v>0</v>
      </c>
      <c r="F29" s="1">
        <f t="shared" si="4"/>
        <v>0</v>
      </c>
      <c r="J29" s="1">
        <f t="shared" si="5"/>
        <v>0</v>
      </c>
    </row>
    <row r="30" spans="1:12" ht="12.75">
      <c r="A30" t="s">
        <v>12</v>
      </c>
      <c r="B30" s="1">
        <f t="shared" si="6"/>
        <v>1448</v>
      </c>
      <c r="C30" s="1">
        <f t="shared" si="2"/>
        <v>958</v>
      </c>
      <c r="D30" s="1">
        <f t="shared" si="7"/>
        <v>490</v>
      </c>
      <c r="E30" s="1">
        <f t="shared" si="8"/>
        <v>0</v>
      </c>
      <c r="F30" s="1">
        <f t="shared" si="4"/>
        <v>892</v>
      </c>
      <c r="G30">
        <v>536</v>
      </c>
      <c r="H30">
        <v>356</v>
      </c>
      <c r="J30" s="1">
        <f t="shared" si="5"/>
        <v>556</v>
      </c>
      <c r="K30">
        <v>422</v>
      </c>
      <c r="L30">
        <v>134</v>
      </c>
    </row>
    <row r="31" spans="2:10" ht="12.75">
      <c r="B31" s="1">
        <f t="shared" si="6"/>
        <v>0</v>
      </c>
      <c r="C31" s="1">
        <f t="shared" si="2"/>
        <v>0</v>
      </c>
      <c r="D31" s="1">
        <f t="shared" si="7"/>
        <v>0</v>
      </c>
      <c r="E31" s="1">
        <f t="shared" si="8"/>
        <v>0</v>
      </c>
      <c r="F31" s="1">
        <f t="shared" si="4"/>
        <v>0</v>
      </c>
      <c r="J31" s="1">
        <f t="shared" si="5"/>
        <v>0</v>
      </c>
    </row>
    <row r="32" spans="1:11" ht="12.75">
      <c r="A32" t="s">
        <v>13</v>
      </c>
      <c r="B32" s="1">
        <f t="shared" si="6"/>
        <v>5794</v>
      </c>
      <c r="C32" s="1">
        <f t="shared" si="2"/>
        <v>5794</v>
      </c>
      <c r="D32" s="1">
        <f t="shared" si="7"/>
        <v>0</v>
      </c>
      <c r="E32" s="1">
        <f t="shared" si="8"/>
        <v>0</v>
      </c>
      <c r="F32" s="1">
        <f t="shared" si="4"/>
        <v>3701</v>
      </c>
      <c r="G32" s="1">
        <v>3701</v>
      </c>
      <c r="J32" s="1">
        <f t="shared" si="5"/>
        <v>2093</v>
      </c>
      <c r="K32" s="1">
        <v>2093</v>
      </c>
    </row>
    <row r="33" spans="2:10" ht="12.75">
      <c r="B33" s="1">
        <f t="shared" si="6"/>
        <v>0</v>
      </c>
      <c r="C33" s="1">
        <f t="shared" si="2"/>
        <v>0</v>
      </c>
      <c r="D33" s="1">
        <f t="shared" si="7"/>
        <v>0</v>
      </c>
      <c r="E33" s="1">
        <f t="shared" si="8"/>
        <v>0</v>
      </c>
      <c r="F33" s="1">
        <f t="shared" si="4"/>
        <v>0</v>
      </c>
      <c r="J33" s="1">
        <f t="shared" si="5"/>
        <v>0</v>
      </c>
    </row>
    <row r="34" spans="1:11" ht="12.75">
      <c r="A34" t="s">
        <v>14</v>
      </c>
      <c r="B34" s="1">
        <f t="shared" si="6"/>
        <v>5794</v>
      </c>
      <c r="C34" s="1">
        <f t="shared" si="2"/>
        <v>5794</v>
      </c>
      <c r="D34" s="1">
        <f t="shared" si="7"/>
        <v>0</v>
      </c>
      <c r="E34" s="1">
        <f t="shared" si="8"/>
        <v>0</v>
      </c>
      <c r="F34" s="1">
        <f t="shared" si="4"/>
        <v>3701</v>
      </c>
      <c r="G34" s="1">
        <v>3701</v>
      </c>
      <c r="J34" s="1">
        <f t="shared" si="5"/>
        <v>2093</v>
      </c>
      <c r="K34" s="1">
        <v>2093</v>
      </c>
    </row>
    <row r="35" spans="2:10" ht="12.75">
      <c r="B35" s="1">
        <f t="shared" si="6"/>
        <v>0</v>
      </c>
      <c r="C35" s="1">
        <f t="shared" si="2"/>
        <v>0</v>
      </c>
      <c r="D35" s="1">
        <f t="shared" si="7"/>
        <v>0</v>
      </c>
      <c r="E35" s="1">
        <f t="shared" si="8"/>
        <v>0</v>
      </c>
      <c r="F35" s="1">
        <f t="shared" si="4"/>
        <v>0</v>
      </c>
      <c r="J35" s="1">
        <f t="shared" si="5"/>
        <v>0</v>
      </c>
    </row>
    <row r="36" spans="1:11" ht="12.75">
      <c r="A36" t="s">
        <v>15</v>
      </c>
      <c r="B36" s="1">
        <f t="shared" si="6"/>
        <v>1411</v>
      </c>
      <c r="C36" s="1">
        <f t="shared" si="2"/>
        <v>1411</v>
      </c>
      <c r="D36" s="1">
        <f t="shared" si="7"/>
        <v>0</v>
      </c>
      <c r="E36" s="1">
        <f t="shared" si="8"/>
        <v>0</v>
      </c>
      <c r="F36" s="1">
        <f t="shared" si="4"/>
        <v>853</v>
      </c>
      <c r="G36">
        <v>853</v>
      </c>
      <c r="J36" s="1">
        <f t="shared" si="5"/>
        <v>558</v>
      </c>
      <c r="K36">
        <v>558</v>
      </c>
    </row>
    <row r="37" spans="2:10" ht="12.75">
      <c r="B37" s="1">
        <f t="shared" si="6"/>
        <v>0</v>
      </c>
      <c r="C37" s="1">
        <f t="shared" si="2"/>
        <v>0</v>
      </c>
      <c r="D37" s="1">
        <f t="shared" si="7"/>
        <v>0</v>
      </c>
      <c r="E37" s="1">
        <f t="shared" si="8"/>
        <v>0</v>
      </c>
      <c r="F37" s="1">
        <f t="shared" si="4"/>
        <v>0</v>
      </c>
      <c r="J37" s="1">
        <f t="shared" si="5"/>
        <v>0</v>
      </c>
    </row>
    <row r="38" spans="1:11" ht="12.75">
      <c r="A38" t="s">
        <v>16</v>
      </c>
      <c r="B38" s="1">
        <f t="shared" si="6"/>
        <v>1411</v>
      </c>
      <c r="C38" s="1">
        <f t="shared" si="2"/>
        <v>1411</v>
      </c>
      <c r="D38" s="1">
        <f t="shared" si="7"/>
        <v>0</v>
      </c>
      <c r="E38" s="1">
        <f t="shared" si="8"/>
        <v>0</v>
      </c>
      <c r="F38" s="1">
        <f t="shared" si="4"/>
        <v>853</v>
      </c>
      <c r="G38">
        <v>853</v>
      </c>
      <c r="J38" s="1">
        <f t="shared" si="5"/>
        <v>558</v>
      </c>
      <c r="K38">
        <v>558</v>
      </c>
    </row>
    <row r="39" spans="2:10" ht="12.75">
      <c r="B39" s="1">
        <f t="shared" si="6"/>
        <v>0</v>
      </c>
      <c r="C39" s="1">
        <f t="shared" si="2"/>
        <v>0</v>
      </c>
      <c r="D39" s="1">
        <f t="shared" si="7"/>
        <v>0</v>
      </c>
      <c r="E39" s="1">
        <f t="shared" si="8"/>
        <v>0</v>
      </c>
      <c r="F39" s="1">
        <f t="shared" si="4"/>
        <v>0</v>
      </c>
      <c r="J39" s="1">
        <f t="shared" si="5"/>
        <v>0</v>
      </c>
    </row>
    <row r="40" spans="1:11" ht="12.75">
      <c r="A40" t="s">
        <v>17</v>
      </c>
      <c r="B40" s="1">
        <f t="shared" si="6"/>
        <v>2383</v>
      </c>
      <c r="C40" s="1">
        <f t="shared" si="2"/>
        <v>2383</v>
      </c>
      <c r="D40" s="1">
        <f t="shared" si="7"/>
        <v>0</v>
      </c>
      <c r="E40" s="1">
        <f t="shared" si="8"/>
        <v>0</v>
      </c>
      <c r="F40" s="1">
        <f t="shared" si="4"/>
        <v>1597</v>
      </c>
      <c r="G40" s="1">
        <v>1597</v>
      </c>
      <c r="J40" s="1">
        <f t="shared" si="5"/>
        <v>786</v>
      </c>
      <c r="K40">
        <v>786</v>
      </c>
    </row>
    <row r="41" spans="2:10" ht="12.75">
      <c r="B41" s="1">
        <f t="shared" si="6"/>
        <v>0</v>
      </c>
      <c r="C41" s="1">
        <f t="shared" si="2"/>
        <v>0</v>
      </c>
      <c r="D41" s="1">
        <f t="shared" si="7"/>
        <v>0</v>
      </c>
      <c r="E41" s="1">
        <f t="shared" si="8"/>
        <v>0</v>
      </c>
      <c r="F41" s="1">
        <f t="shared" si="4"/>
        <v>0</v>
      </c>
      <c r="J41" s="1">
        <f t="shared" si="5"/>
        <v>0</v>
      </c>
    </row>
    <row r="42" spans="1:11" ht="12.75">
      <c r="A42" t="s">
        <v>18</v>
      </c>
      <c r="B42" s="1">
        <f t="shared" si="6"/>
        <v>2383</v>
      </c>
      <c r="C42" s="1">
        <f t="shared" si="2"/>
        <v>2383</v>
      </c>
      <c r="D42" s="1">
        <f t="shared" si="7"/>
        <v>0</v>
      </c>
      <c r="E42" s="1">
        <f t="shared" si="8"/>
        <v>0</v>
      </c>
      <c r="F42" s="1">
        <f t="shared" si="4"/>
        <v>1597</v>
      </c>
      <c r="G42" s="1">
        <v>1597</v>
      </c>
      <c r="J42" s="1">
        <f t="shared" si="5"/>
        <v>786</v>
      </c>
      <c r="K42">
        <v>786</v>
      </c>
    </row>
    <row r="43" spans="2:10" ht="12.75">
      <c r="B43" s="1">
        <f t="shared" si="6"/>
        <v>0</v>
      </c>
      <c r="C43" s="1">
        <f t="shared" si="2"/>
        <v>0</v>
      </c>
      <c r="D43" s="1">
        <f t="shared" si="7"/>
        <v>0</v>
      </c>
      <c r="E43" s="1">
        <f t="shared" si="8"/>
        <v>0</v>
      </c>
      <c r="F43" s="1">
        <f t="shared" si="4"/>
        <v>0</v>
      </c>
      <c r="J43" s="1">
        <f t="shared" si="5"/>
        <v>0</v>
      </c>
    </row>
    <row r="44" spans="1:10" ht="12.75">
      <c r="A44" t="s">
        <v>19</v>
      </c>
      <c r="B44" s="1">
        <f t="shared" si="6"/>
        <v>116</v>
      </c>
      <c r="C44" s="1">
        <f t="shared" si="2"/>
        <v>116</v>
      </c>
      <c r="D44" s="1">
        <f t="shared" si="7"/>
        <v>0</v>
      </c>
      <c r="E44" s="1">
        <f t="shared" si="8"/>
        <v>0</v>
      </c>
      <c r="F44" s="1">
        <f t="shared" si="4"/>
        <v>116</v>
      </c>
      <c r="G44">
        <v>116</v>
      </c>
      <c r="J44" s="1">
        <f t="shared" si="5"/>
        <v>0</v>
      </c>
    </row>
    <row r="45" spans="2:10" ht="12.75">
      <c r="B45" s="1">
        <f t="shared" si="6"/>
        <v>0</v>
      </c>
      <c r="C45" s="1">
        <f t="shared" si="2"/>
        <v>0</v>
      </c>
      <c r="D45" s="1">
        <f t="shared" si="7"/>
        <v>0</v>
      </c>
      <c r="E45" s="1">
        <f t="shared" si="8"/>
        <v>0</v>
      </c>
      <c r="F45" s="1">
        <f t="shared" si="4"/>
        <v>0</v>
      </c>
      <c r="J45" s="1">
        <f t="shared" si="5"/>
        <v>0</v>
      </c>
    </row>
    <row r="46" spans="1:10" ht="12.75">
      <c r="A46" t="s">
        <v>20</v>
      </c>
      <c r="B46" s="1">
        <f t="shared" si="6"/>
        <v>116</v>
      </c>
      <c r="C46" s="1">
        <f t="shared" si="2"/>
        <v>116</v>
      </c>
      <c r="D46" s="1">
        <f t="shared" si="7"/>
        <v>0</v>
      </c>
      <c r="E46" s="1">
        <f t="shared" si="8"/>
        <v>0</v>
      </c>
      <c r="F46" s="1">
        <f t="shared" si="4"/>
        <v>116</v>
      </c>
      <c r="G46">
        <v>116</v>
      </c>
      <c r="J46" s="1">
        <f t="shared" si="5"/>
        <v>0</v>
      </c>
    </row>
    <row r="47" spans="2:10" ht="12.75">
      <c r="B47" s="1">
        <f t="shared" si="6"/>
        <v>0</v>
      </c>
      <c r="C47" s="1">
        <f t="shared" si="2"/>
        <v>0</v>
      </c>
      <c r="D47" s="1">
        <f t="shared" si="7"/>
        <v>0</v>
      </c>
      <c r="E47" s="1">
        <f t="shared" si="8"/>
        <v>0</v>
      </c>
      <c r="F47" s="1">
        <f t="shared" si="4"/>
        <v>0</v>
      </c>
      <c r="J47" s="1">
        <f t="shared" si="5"/>
        <v>0</v>
      </c>
    </row>
    <row r="48" spans="1:12" ht="12.75">
      <c r="A48" t="s">
        <v>21</v>
      </c>
      <c r="B48" s="1">
        <f t="shared" si="6"/>
        <v>432</v>
      </c>
      <c r="C48" s="1">
        <f t="shared" si="2"/>
        <v>322</v>
      </c>
      <c r="D48" s="1">
        <f t="shared" si="7"/>
        <v>108</v>
      </c>
      <c r="E48" s="1">
        <f t="shared" si="8"/>
        <v>2</v>
      </c>
      <c r="F48" s="1">
        <f t="shared" si="4"/>
        <v>341</v>
      </c>
      <c r="G48">
        <v>247</v>
      </c>
      <c r="H48">
        <v>92</v>
      </c>
      <c r="I48">
        <v>2</v>
      </c>
      <c r="J48" s="1">
        <f t="shared" si="5"/>
        <v>91</v>
      </c>
      <c r="K48">
        <v>75</v>
      </c>
      <c r="L48">
        <v>16</v>
      </c>
    </row>
    <row r="49" spans="2:10" ht="12.75">
      <c r="B49" s="1">
        <f t="shared" si="6"/>
        <v>0</v>
      </c>
      <c r="C49" s="1">
        <f t="shared" si="2"/>
        <v>0</v>
      </c>
      <c r="D49" s="1">
        <f t="shared" si="7"/>
        <v>0</v>
      </c>
      <c r="E49" s="1">
        <f t="shared" si="8"/>
        <v>0</v>
      </c>
      <c r="F49" s="1">
        <f t="shared" si="4"/>
        <v>0</v>
      </c>
      <c r="J49" s="1">
        <f t="shared" si="5"/>
        <v>0</v>
      </c>
    </row>
    <row r="50" spans="1:12" ht="12.75">
      <c r="A50" t="s">
        <v>22</v>
      </c>
      <c r="B50" s="1">
        <f t="shared" si="6"/>
        <v>432</v>
      </c>
      <c r="C50" s="1">
        <f t="shared" si="2"/>
        <v>322</v>
      </c>
      <c r="D50" s="1">
        <f t="shared" si="7"/>
        <v>108</v>
      </c>
      <c r="E50" s="1">
        <f t="shared" si="8"/>
        <v>2</v>
      </c>
      <c r="F50" s="1">
        <f t="shared" si="4"/>
        <v>341</v>
      </c>
      <c r="G50">
        <v>247</v>
      </c>
      <c r="H50">
        <v>92</v>
      </c>
      <c r="I50">
        <v>2</v>
      </c>
      <c r="J50" s="1">
        <f t="shared" si="5"/>
        <v>91</v>
      </c>
      <c r="K50">
        <v>75</v>
      </c>
      <c r="L50">
        <v>16</v>
      </c>
    </row>
    <row r="51" spans="2:10" ht="12.75">
      <c r="B51" s="1">
        <f t="shared" si="6"/>
        <v>0</v>
      </c>
      <c r="C51" s="1">
        <f t="shared" si="2"/>
        <v>0</v>
      </c>
      <c r="D51" s="1">
        <f t="shared" si="7"/>
        <v>0</v>
      </c>
      <c r="E51" s="1">
        <f t="shared" si="8"/>
        <v>0</v>
      </c>
      <c r="F51" s="1">
        <f t="shared" si="4"/>
        <v>0</v>
      </c>
      <c r="J51" s="1">
        <f t="shared" si="5"/>
        <v>0</v>
      </c>
    </row>
    <row r="52" spans="1:11" ht="12.75">
      <c r="A52" t="s">
        <v>23</v>
      </c>
      <c r="B52" s="1">
        <f t="shared" si="6"/>
        <v>3675</v>
      </c>
      <c r="C52" s="1">
        <f t="shared" si="2"/>
        <v>3675</v>
      </c>
      <c r="D52" s="1">
        <f t="shared" si="7"/>
        <v>0</v>
      </c>
      <c r="E52" s="1">
        <f t="shared" si="8"/>
        <v>0</v>
      </c>
      <c r="F52" s="1">
        <f t="shared" si="4"/>
        <v>2506</v>
      </c>
      <c r="G52" s="1">
        <v>2506</v>
      </c>
      <c r="J52" s="1">
        <f t="shared" si="5"/>
        <v>1169</v>
      </c>
      <c r="K52" s="1">
        <v>1169</v>
      </c>
    </row>
    <row r="53" spans="2:10" ht="12.75">
      <c r="B53" s="1">
        <f t="shared" si="6"/>
        <v>0</v>
      </c>
      <c r="C53" s="1">
        <f t="shared" si="2"/>
        <v>0</v>
      </c>
      <c r="D53" s="1">
        <f t="shared" si="7"/>
        <v>0</v>
      </c>
      <c r="E53" s="1">
        <f t="shared" si="8"/>
        <v>0</v>
      </c>
      <c r="F53" s="1">
        <f t="shared" si="4"/>
        <v>0</v>
      </c>
      <c r="J53" s="1">
        <f t="shared" si="5"/>
        <v>0</v>
      </c>
    </row>
    <row r="54" spans="1:11" ht="12.75">
      <c r="A54" t="s">
        <v>24</v>
      </c>
      <c r="B54" s="1">
        <f t="shared" si="6"/>
        <v>1500</v>
      </c>
      <c r="C54" s="1">
        <f t="shared" si="2"/>
        <v>1500</v>
      </c>
      <c r="D54" s="1">
        <f t="shared" si="7"/>
        <v>0</v>
      </c>
      <c r="E54" s="1">
        <f t="shared" si="8"/>
        <v>0</v>
      </c>
      <c r="F54" s="1">
        <f t="shared" si="4"/>
        <v>957</v>
      </c>
      <c r="G54">
        <v>957</v>
      </c>
      <c r="J54" s="1">
        <f t="shared" si="5"/>
        <v>543</v>
      </c>
      <c r="K54">
        <v>543</v>
      </c>
    </row>
    <row r="55" spans="1:11" ht="12.75">
      <c r="A55" t="s">
        <v>25</v>
      </c>
      <c r="B55" s="1">
        <f t="shared" si="6"/>
        <v>2175</v>
      </c>
      <c r="C55" s="1">
        <f t="shared" si="2"/>
        <v>2175</v>
      </c>
      <c r="D55" s="1">
        <f t="shared" si="7"/>
        <v>0</v>
      </c>
      <c r="E55" s="1">
        <f t="shared" si="8"/>
        <v>0</v>
      </c>
      <c r="F55" s="1">
        <f t="shared" si="4"/>
        <v>1549</v>
      </c>
      <c r="G55" s="1">
        <v>1549</v>
      </c>
      <c r="J55" s="1">
        <f t="shared" si="5"/>
        <v>626</v>
      </c>
      <c r="K55">
        <v>626</v>
      </c>
    </row>
    <row r="56" spans="2:10" ht="12.75">
      <c r="B56" s="1">
        <f t="shared" si="6"/>
        <v>0</v>
      </c>
      <c r="C56" s="1">
        <f t="shared" si="2"/>
        <v>0</v>
      </c>
      <c r="D56" s="1">
        <f t="shared" si="7"/>
        <v>0</v>
      </c>
      <c r="E56" s="1">
        <f t="shared" si="8"/>
        <v>0</v>
      </c>
      <c r="F56" s="1">
        <f t="shared" si="4"/>
        <v>0</v>
      </c>
      <c r="J56" s="1">
        <f t="shared" si="5"/>
        <v>0</v>
      </c>
    </row>
    <row r="57" spans="1:12" ht="12.75">
      <c r="A57" t="s">
        <v>26</v>
      </c>
      <c r="B57" s="1">
        <f t="shared" si="6"/>
        <v>2074</v>
      </c>
      <c r="C57" s="1">
        <f t="shared" si="2"/>
        <v>2030</v>
      </c>
      <c r="D57" s="1">
        <f t="shared" si="7"/>
        <v>44</v>
      </c>
      <c r="E57" s="1">
        <f t="shared" si="8"/>
        <v>0</v>
      </c>
      <c r="F57" s="1">
        <f t="shared" si="4"/>
        <v>1328</v>
      </c>
      <c r="G57" s="1">
        <v>1290</v>
      </c>
      <c r="H57">
        <v>38</v>
      </c>
      <c r="J57" s="1">
        <f t="shared" si="5"/>
        <v>746</v>
      </c>
      <c r="K57">
        <v>740</v>
      </c>
      <c r="L57">
        <v>6</v>
      </c>
    </row>
    <row r="58" spans="2:10" ht="12.75">
      <c r="B58" s="1">
        <f t="shared" si="6"/>
        <v>0</v>
      </c>
      <c r="C58" s="1">
        <f t="shared" si="2"/>
        <v>0</v>
      </c>
      <c r="D58" s="1">
        <f t="shared" si="7"/>
        <v>0</v>
      </c>
      <c r="E58" s="1">
        <f t="shared" si="8"/>
        <v>0</v>
      </c>
      <c r="F58" s="1">
        <f t="shared" si="4"/>
        <v>0</v>
      </c>
      <c r="J58" s="1">
        <f t="shared" si="5"/>
        <v>0</v>
      </c>
    </row>
    <row r="59" spans="1:12" ht="12.75">
      <c r="A59" t="s">
        <v>27</v>
      </c>
      <c r="B59" s="1">
        <f t="shared" si="6"/>
        <v>2074</v>
      </c>
      <c r="C59" s="1">
        <f t="shared" si="2"/>
        <v>2030</v>
      </c>
      <c r="D59" s="1">
        <f t="shared" si="7"/>
        <v>44</v>
      </c>
      <c r="E59" s="1">
        <f t="shared" si="8"/>
        <v>0</v>
      </c>
      <c r="F59" s="1">
        <f t="shared" si="4"/>
        <v>1328</v>
      </c>
      <c r="G59" s="1">
        <v>1290</v>
      </c>
      <c r="H59">
        <v>38</v>
      </c>
      <c r="J59" s="1">
        <f t="shared" si="5"/>
        <v>746</v>
      </c>
      <c r="K59">
        <v>740</v>
      </c>
      <c r="L59">
        <v>6</v>
      </c>
    </row>
    <row r="60" spans="2:10" ht="12.75">
      <c r="B60" s="1">
        <f t="shared" si="6"/>
        <v>0</v>
      </c>
      <c r="C60" s="1">
        <f t="shared" si="2"/>
        <v>0</v>
      </c>
      <c r="D60" s="1">
        <f t="shared" si="7"/>
        <v>0</v>
      </c>
      <c r="E60" s="1">
        <f t="shared" si="8"/>
        <v>0</v>
      </c>
      <c r="F60" s="1">
        <f t="shared" si="4"/>
        <v>0</v>
      </c>
      <c r="J60" s="1">
        <f t="shared" si="5"/>
        <v>0</v>
      </c>
    </row>
    <row r="61" spans="1:11" ht="12.75">
      <c r="A61" t="s">
        <v>28</v>
      </c>
      <c r="B61" s="1">
        <f t="shared" si="6"/>
        <v>696</v>
      </c>
      <c r="C61" s="1">
        <f t="shared" si="2"/>
        <v>692</v>
      </c>
      <c r="D61" s="1">
        <f t="shared" si="7"/>
        <v>4</v>
      </c>
      <c r="E61" s="1">
        <f t="shared" si="8"/>
        <v>0</v>
      </c>
      <c r="F61" s="1">
        <f t="shared" si="4"/>
        <v>538</v>
      </c>
      <c r="G61">
        <v>534</v>
      </c>
      <c r="H61">
        <v>4</v>
      </c>
      <c r="J61" s="1">
        <f t="shared" si="5"/>
        <v>158</v>
      </c>
      <c r="K61">
        <v>158</v>
      </c>
    </row>
    <row r="62" spans="2:10" ht="12.75">
      <c r="B62" s="1">
        <f t="shared" si="6"/>
        <v>0</v>
      </c>
      <c r="C62" s="1">
        <f t="shared" si="2"/>
        <v>0</v>
      </c>
      <c r="D62" s="1">
        <f t="shared" si="7"/>
        <v>0</v>
      </c>
      <c r="E62" s="1">
        <f t="shared" si="8"/>
        <v>0</v>
      </c>
      <c r="F62" s="1">
        <f t="shared" si="4"/>
        <v>0</v>
      </c>
      <c r="J62" s="1">
        <f t="shared" si="5"/>
        <v>0</v>
      </c>
    </row>
    <row r="63" spans="1:11" ht="12.75">
      <c r="A63" t="s">
        <v>29</v>
      </c>
      <c r="B63" s="1">
        <f t="shared" si="6"/>
        <v>255</v>
      </c>
      <c r="C63" s="1">
        <f t="shared" si="2"/>
        <v>251</v>
      </c>
      <c r="D63" s="1">
        <f t="shared" si="7"/>
        <v>4</v>
      </c>
      <c r="E63" s="1">
        <f t="shared" si="8"/>
        <v>0</v>
      </c>
      <c r="F63" s="1">
        <f t="shared" si="4"/>
        <v>216</v>
      </c>
      <c r="G63">
        <v>212</v>
      </c>
      <c r="H63">
        <v>4</v>
      </c>
      <c r="J63" s="1">
        <f t="shared" si="5"/>
        <v>39</v>
      </c>
      <c r="K63">
        <v>39</v>
      </c>
    </row>
    <row r="64" spans="1:11" ht="12.75">
      <c r="A64" t="s">
        <v>30</v>
      </c>
      <c r="B64" s="1">
        <f t="shared" si="6"/>
        <v>441</v>
      </c>
      <c r="C64" s="1">
        <f t="shared" si="2"/>
        <v>441</v>
      </c>
      <c r="D64" s="1">
        <f t="shared" si="7"/>
        <v>0</v>
      </c>
      <c r="E64" s="1">
        <f t="shared" si="8"/>
        <v>0</v>
      </c>
      <c r="F64" s="1">
        <f t="shared" si="4"/>
        <v>322</v>
      </c>
      <c r="G64">
        <v>322</v>
      </c>
      <c r="J64" s="1">
        <f t="shared" si="5"/>
        <v>119</v>
      </c>
      <c r="K64">
        <v>119</v>
      </c>
    </row>
  </sheetData>
  <mergeCells count="5">
    <mergeCell ref="B5:E5"/>
    <mergeCell ref="G5:I5"/>
    <mergeCell ref="J5:M5"/>
    <mergeCell ref="A1:M1"/>
    <mergeCell ref="A3:M3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2004-03-03T15:12:36Z</cp:lastPrinted>
  <dcterms:created xsi:type="dcterms:W3CDTF">2004-01-30T00:21:15Z</dcterms:created>
  <dcterms:modified xsi:type="dcterms:W3CDTF">2005-05-25T15:44:59Z</dcterms:modified>
  <cp:category/>
  <cp:version/>
  <cp:contentType/>
  <cp:contentStatus/>
</cp:coreProperties>
</file>