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<sst xmlns="http://schemas.openxmlformats.org/spreadsheetml/2006/main" count="60" uniqueCount="52">
  <si>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</si>
  <si>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</si>
  <si>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</si>
  <si>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</si>
  <si>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</si>
  <si>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</si>
  <si>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</si>
  <si>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</si>
  <si>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DELEGACION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</si>
  <si>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</si>
  <si>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</si>
  <si>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</si>
  <si>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</si>
  <si>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</si>
  <si>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</si>
  <si>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</si>
  <si>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</si>
  <si>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</si>
  <si>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</si>
  <si>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</si>
  <si>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</si>
  <si>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</si>
  <si>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</si>
  <si>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</si>
  <si>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</si>
  <si>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</si>
  <si>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</si>
  <si>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</si>
  <si>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</si>
  <si>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</si>
  <si>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</si>
  <si>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</si>
  <si>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</si>
  <si>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</si>
  <si>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</si>
  <si>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</si>
  <si>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</si>
  <si>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</si>
  <si>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</si>
  <si>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</si>
  <si>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</si>
  <si>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</si>
  <si>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</si>
  <si>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</si>
  <si>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</si>
  <si>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</si>
  <si>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</si>
  <si>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</si>
  <si>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</si>
  <si>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AÑOS</t>
  </si>
  <si>
    <t>POR GRUPOS DE EDAD</t>
  </si>
  <si>
    <t>15. 13 CONSULTAS EN UNIDADES DE MEDICINA FAMILIAR Y CONSULTORIOS AUXILIARES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</si>
</sst>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30.7109375" style="0" customWidth="1"/>
    <col min="2" max="11" width="12.28125" style="0" customWidth="1"/>
    <col min="12" max="12" width="4.28125" style="0" customWidth="1"/>
  </cols>
  <sheetData>
    <row r="1" spans="1:12" ht="12.75">
      <c r="A1" s="4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ht="12.75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4" t="s">
        <v>50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6.75" customHeight="1"/>
    <row r="7" spans="3:11" ht="12.75"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>
        <v>19</v>
      </c>
      <c r="I7" s="2" t="s">
        <v>5</v>
      </c>
      <c r="J7" s="2" t="s">
        <v>6</v>
      </c>
      <c r="K7" s="2" t="s">
        <v>7</v>
      </c>
    </row>
    <row r="8" spans="1:11" ht="12.75">
      <c r="A8" s="2" t="s">
        <v>8</v>
      </c>
      <c r="B8" s="2" t="s">
        <v>9</v>
      </c>
      <c r="C8" s="2" t="s">
        <v>10</v>
      </c>
      <c r="D8" s="2" t="s">
        <v>10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</row>
    <row r="9" spans="1:12" ht="8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1" spans="1:11" ht="12.75">
      <c r="A11" t="s">
        <v>9</v>
      </c>
      <c r="B11" s="1">
        <f>+B13+B14</f>
        <v>5301661</v>
      </c>
      <c r="C11" s="1">
        <f aca="true" t="shared" si="0" ref="C11:K11">+C13+C14</f>
        <v>4479</v>
      </c>
      <c r="D11" s="1">
        <f t="shared" si="0"/>
        <v>73354</v>
      </c>
      <c r="E11" s="1">
        <f t="shared" si="0"/>
        <v>297480</v>
      </c>
      <c r="F11" s="1">
        <f t="shared" si="0"/>
        <v>668435</v>
      </c>
      <c r="G11" s="1">
        <f t="shared" si="0"/>
        <v>200922</v>
      </c>
      <c r="H11" s="1">
        <f t="shared" si="0"/>
        <v>26680</v>
      </c>
      <c r="I11" s="1">
        <f t="shared" si="0"/>
        <v>1799863</v>
      </c>
      <c r="J11" s="1">
        <f t="shared" si="0"/>
        <v>1450246</v>
      </c>
      <c r="K11" s="1">
        <f t="shared" si="0"/>
        <v>780202</v>
      </c>
    </row>
    <row r="13" spans="1:11" ht="12.75">
      <c r="A13" t="s">
        <v>11</v>
      </c>
      <c r="B13" s="1">
        <f>SUM(B16:B19)</f>
        <v>307605</v>
      </c>
      <c r="C13" s="1">
        <f aca="true" t="shared" si="1" ref="C13:K13">SUM(C16:C19)</f>
        <v>8</v>
      </c>
      <c r="D13" s="1">
        <f t="shared" si="1"/>
        <v>719</v>
      </c>
      <c r="E13" s="1">
        <f t="shared" si="1"/>
        <v>2938</v>
      </c>
      <c r="F13" s="1">
        <f t="shared" si="1"/>
        <v>10219</v>
      </c>
      <c r="G13" s="1">
        <f t="shared" si="1"/>
        <v>3384</v>
      </c>
      <c r="H13" s="1">
        <f t="shared" si="1"/>
        <v>1597</v>
      </c>
      <c r="I13" s="1">
        <f t="shared" si="1"/>
        <v>156599</v>
      </c>
      <c r="J13" s="1">
        <f t="shared" si="1"/>
        <v>112349</v>
      </c>
      <c r="K13" s="1">
        <f t="shared" si="1"/>
        <v>19792</v>
      </c>
    </row>
    <row r="14" spans="1:11" ht="12.75">
      <c r="A14" t="s">
        <v>12</v>
      </c>
      <c r="B14" s="1">
        <f>SUM(B21:B51)</f>
        <v>4994056</v>
      </c>
      <c r="C14" s="1">
        <f aca="true" t="shared" si="2" ref="C14:K14">SUM(C21:C51)</f>
        <v>4471</v>
      </c>
      <c r="D14" s="1">
        <f t="shared" si="2"/>
        <v>72635</v>
      </c>
      <c r="E14" s="1">
        <f t="shared" si="2"/>
        <v>294542</v>
      </c>
      <c r="F14" s="1">
        <f t="shared" si="2"/>
        <v>658216</v>
      </c>
      <c r="G14" s="1">
        <f t="shared" si="2"/>
        <v>197538</v>
      </c>
      <c r="H14" s="1">
        <f t="shared" si="2"/>
        <v>25083</v>
      </c>
      <c r="I14" s="1">
        <f t="shared" si="2"/>
        <v>1643264</v>
      </c>
      <c r="J14" s="1">
        <f t="shared" si="2"/>
        <v>1337897</v>
      </c>
      <c r="K14" s="1">
        <f t="shared" si="2"/>
        <v>760410</v>
      </c>
    </row>
    <row r="16" spans="1:11" ht="12.75">
      <c r="A16" t="s">
        <v>13</v>
      </c>
      <c r="B16" s="1">
        <f>SUM(C16:K16)</f>
        <v>152027</v>
      </c>
      <c r="E16">
        <v>61</v>
      </c>
      <c r="F16">
        <v>348</v>
      </c>
      <c r="G16">
        <v>895</v>
      </c>
      <c r="H16">
        <v>551</v>
      </c>
      <c r="I16" s="1">
        <v>85255</v>
      </c>
      <c r="J16" s="1">
        <v>59700</v>
      </c>
      <c r="K16" s="1">
        <v>5217</v>
      </c>
    </row>
    <row r="17" spans="1:11" ht="12.75">
      <c r="A17" t="s">
        <v>14</v>
      </c>
      <c r="B17" s="1">
        <f aca="true" t="shared" si="3" ref="B17:B51">SUM(C17:K17)</f>
        <v>31291</v>
      </c>
      <c r="C17">
        <v>3</v>
      </c>
      <c r="D17">
        <v>71</v>
      </c>
      <c r="E17">
        <v>445</v>
      </c>
      <c r="F17" s="1">
        <v>1392</v>
      </c>
      <c r="G17">
        <v>473</v>
      </c>
      <c r="H17">
        <v>92</v>
      </c>
      <c r="I17" s="1">
        <v>17558</v>
      </c>
      <c r="J17" s="1">
        <v>9458</v>
      </c>
      <c r="K17" s="1">
        <v>1799</v>
      </c>
    </row>
    <row r="18" spans="1:11" ht="12.75">
      <c r="A18" t="s">
        <v>15</v>
      </c>
      <c r="B18" s="1">
        <f t="shared" si="3"/>
        <v>64053</v>
      </c>
      <c r="C18">
        <v>2</v>
      </c>
      <c r="D18">
        <v>108</v>
      </c>
      <c r="E18">
        <v>480</v>
      </c>
      <c r="F18" s="1">
        <v>3555</v>
      </c>
      <c r="G18">
        <v>723</v>
      </c>
      <c r="H18">
        <v>756</v>
      </c>
      <c r="I18" s="1">
        <v>32290</v>
      </c>
      <c r="J18" s="1">
        <v>21590</v>
      </c>
      <c r="K18" s="1">
        <v>4549</v>
      </c>
    </row>
    <row r="19" spans="1:11" ht="12.75">
      <c r="A19" t="s">
        <v>16</v>
      </c>
      <c r="B19" s="1">
        <f t="shared" si="3"/>
        <v>60234</v>
      </c>
      <c r="C19">
        <v>3</v>
      </c>
      <c r="D19">
        <v>540</v>
      </c>
      <c r="E19" s="1">
        <v>1952</v>
      </c>
      <c r="F19" s="1">
        <v>4924</v>
      </c>
      <c r="G19" s="1">
        <v>1293</v>
      </c>
      <c r="H19">
        <v>198</v>
      </c>
      <c r="I19" s="1">
        <v>21496</v>
      </c>
      <c r="J19" s="1">
        <v>21601</v>
      </c>
      <c r="K19" s="1">
        <v>8227</v>
      </c>
    </row>
    <row r="20" ht="12.75">
      <c r="B20" s="1"/>
    </row>
    <row r="21" spans="1:11" ht="12.75">
      <c r="A21" t="s">
        <v>17</v>
      </c>
      <c r="B21" s="1">
        <f t="shared" si="3"/>
        <v>86747</v>
      </c>
      <c r="C21">
        <v>203</v>
      </c>
      <c r="D21" s="1">
        <v>2531</v>
      </c>
      <c r="E21" s="1">
        <v>7081</v>
      </c>
      <c r="F21" s="1">
        <v>12821</v>
      </c>
      <c r="G21" s="1">
        <v>3315</v>
      </c>
      <c r="H21">
        <v>582</v>
      </c>
      <c r="I21" s="1">
        <v>27557</v>
      </c>
      <c r="J21" s="1">
        <v>21321</v>
      </c>
      <c r="K21" s="1">
        <v>11336</v>
      </c>
    </row>
    <row r="22" spans="1:11" ht="12.75">
      <c r="A22" t="s">
        <v>18</v>
      </c>
      <c r="B22" s="1">
        <f t="shared" si="3"/>
        <v>48542</v>
      </c>
      <c r="C22">
        <v>64</v>
      </c>
      <c r="D22">
        <v>965</v>
      </c>
      <c r="E22" s="1">
        <v>3706</v>
      </c>
      <c r="F22" s="1">
        <v>6177</v>
      </c>
      <c r="G22" s="1">
        <v>1918</v>
      </c>
      <c r="H22">
        <v>231</v>
      </c>
      <c r="I22" s="1">
        <v>17282</v>
      </c>
      <c r="J22" s="1">
        <v>12347</v>
      </c>
      <c r="K22" s="1">
        <v>5852</v>
      </c>
    </row>
    <row r="23" spans="1:11" ht="12.75">
      <c r="A23" t="s">
        <v>19</v>
      </c>
      <c r="B23" s="1">
        <f t="shared" si="3"/>
        <v>123475</v>
      </c>
      <c r="C23">
        <v>233</v>
      </c>
      <c r="D23" s="1">
        <v>2508</v>
      </c>
      <c r="E23" s="1">
        <v>10179</v>
      </c>
      <c r="F23" s="1">
        <v>16724</v>
      </c>
      <c r="G23" s="1">
        <v>5226</v>
      </c>
      <c r="H23">
        <v>573</v>
      </c>
      <c r="I23" s="1">
        <v>44964</v>
      </c>
      <c r="J23" s="1">
        <v>30307</v>
      </c>
      <c r="K23" s="1">
        <v>12761</v>
      </c>
    </row>
    <row r="24" spans="1:11" ht="12.75">
      <c r="A24" t="s">
        <v>20</v>
      </c>
      <c r="B24" s="1">
        <f t="shared" si="3"/>
        <v>60092</v>
      </c>
      <c r="C24">
        <v>39</v>
      </c>
      <c r="D24">
        <v>759</v>
      </c>
      <c r="E24" s="1">
        <v>3720</v>
      </c>
      <c r="F24" s="1">
        <v>8072</v>
      </c>
      <c r="G24" s="1">
        <v>2549</v>
      </c>
      <c r="H24">
        <v>400</v>
      </c>
      <c r="I24" s="1">
        <v>19796</v>
      </c>
      <c r="J24" s="1">
        <v>16532</v>
      </c>
      <c r="K24" s="1">
        <v>8225</v>
      </c>
    </row>
    <row r="25" spans="1:11" ht="12.75">
      <c r="A25" t="s">
        <v>21</v>
      </c>
      <c r="B25" s="1">
        <f t="shared" si="3"/>
        <v>108352</v>
      </c>
      <c r="C25">
        <v>131</v>
      </c>
      <c r="D25" s="1">
        <v>1203</v>
      </c>
      <c r="E25" s="1">
        <v>5925</v>
      </c>
      <c r="F25" s="1">
        <v>13603</v>
      </c>
      <c r="G25" s="1">
        <v>4080</v>
      </c>
      <c r="H25">
        <v>710</v>
      </c>
      <c r="I25" s="1">
        <v>33646</v>
      </c>
      <c r="J25" s="1">
        <v>32250</v>
      </c>
      <c r="K25" s="1">
        <v>16804</v>
      </c>
    </row>
    <row r="26" spans="1:11" ht="12.75">
      <c r="A26" t="s">
        <v>22</v>
      </c>
      <c r="B26" s="1">
        <f t="shared" si="3"/>
        <v>19577</v>
      </c>
      <c r="C26">
        <v>10</v>
      </c>
      <c r="D26">
        <v>183</v>
      </c>
      <c r="E26">
        <v>940</v>
      </c>
      <c r="F26" s="1">
        <v>2659</v>
      </c>
      <c r="G26">
        <v>841</v>
      </c>
      <c r="H26">
        <v>80</v>
      </c>
      <c r="I26" s="1">
        <v>6254</v>
      </c>
      <c r="J26" s="1">
        <v>5373</v>
      </c>
      <c r="K26" s="1">
        <v>3237</v>
      </c>
    </row>
    <row r="27" spans="1:11" ht="12.75">
      <c r="A27" t="s">
        <v>23</v>
      </c>
      <c r="B27" s="1">
        <f t="shared" si="3"/>
        <v>206553</v>
      </c>
      <c r="C27">
        <v>167</v>
      </c>
      <c r="D27" s="1">
        <v>2360</v>
      </c>
      <c r="E27" s="1">
        <v>12109</v>
      </c>
      <c r="F27" s="1">
        <v>29447</v>
      </c>
      <c r="G27" s="1">
        <v>8385</v>
      </c>
      <c r="H27">
        <v>959</v>
      </c>
      <c r="I27" s="1">
        <v>80968</v>
      </c>
      <c r="J27" s="1">
        <v>50059</v>
      </c>
      <c r="K27" s="1">
        <v>22099</v>
      </c>
    </row>
    <row r="28" spans="1:11" ht="12.75">
      <c r="A28" t="s">
        <v>24</v>
      </c>
      <c r="B28" s="1">
        <f t="shared" si="3"/>
        <v>143797</v>
      </c>
      <c r="C28">
        <v>183</v>
      </c>
      <c r="D28" s="1">
        <v>2614</v>
      </c>
      <c r="E28" s="1">
        <v>10420</v>
      </c>
      <c r="F28" s="1">
        <v>18677</v>
      </c>
      <c r="G28" s="1">
        <v>5096</v>
      </c>
      <c r="H28">
        <v>859</v>
      </c>
      <c r="I28" s="1">
        <v>44672</v>
      </c>
      <c r="J28" s="1">
        <v>37858</v>
      </c>
      <c r="K28" s="1">
        <v>23418</v>
      </c>
    </row>
    <row r="29" spans="1:11" ht="12.75">
      <c r="A29" t="s">
        <v>25</v>
      </c>
      <c r="B29" s="1">
        <f t="shared" si="3"/>
        <v>153265</v>
      </c>
      <c r="C29">
        <v>120</v>
      </c>
      <c r="D29" s="1">
        <v>2567</v>
      </c>
      <c r="E29" s="1">
        <v>9849</v>
      </c>
      <c r="F29" s="1">
        <v>21670</v>
      </c>
      <c r="G29" s="1">
        <v>5720</v>
      </c>
      <c r="H29">
        <v>640</v>
      </c>
      <c r="I29" s="1">
        <v>49015</v>
      </c>
      <c r="J29" s="1">
        <v>36767</v>
      </c>
      <c r="K29" s="1">
        <v>26917</v>
      </c>
    </row>
    <row r="30" spans="1:11" ht="12.75">
      <c r="A30" t="s">
        <v>26</v>
      </c>
      <c r="B30" s="1">
        <f t="shared" si="3"/>
        <v>204424</v>
      </c>
      <c r="C30">
        <v>110</v>
      </c>
      <c r="D30" s="1">
        <v>2196</v>
      </c>
      <c r="E30" s="1">
        <v>12584</v>
      </c>
      <c r="F30" s="1">
        <v>27839</v>
      </c>
      <c r="G30" s="1">
        <v>7412</v>
      </c>
      <c r="H30">
        <v>858</v>
      </c>
      <c r="I30" s="1">
        <v>73008</v>
      </c>
      <c r="J30" s="1">
        <v>48416</v>
      </c>
      <c r="K30" s="1">
        <v>32001</v>
      </c>
    </row>
    <row r="31" spans="1:11" ht="12.75">
      <c r="A31" t="s">
        <v>27</v>
      </c>
      <c r="B31" s="1">
        <f t="shared" si="3"/>
        <v>271542</v>
      </c>
      <c r="C31">
        <v>139</v>
      </c>
      <c r="D31" s="1">
        <v>2736</v>
      </c>
      <c r="E31" s="1">
        <v>14223</v>
      </c>
      <c r="F31" s="1">
        <v>35485</v>
      </c>
      <c r="G31" s="1">
        <v>10821</v>
      </c>
      <c r="H31" s="1">
        <v>1099</v>
      </c>
      <c r="I31" s="1">
        <v>93600</v>
      </c>
      <c r="J31" s="1">
        <v>72636</v>
      </c>
      <c r="K31" s="1">
        <v>40803</v>
      </c>
    </row>
    <row r="32" spans="1:11" ht="12.75">
      <c r="A32" t="s">
        <v>28</v>
      </c>
      <c r="B32" s="1">
        <f t="shared" si="3"/>
        <v>137334</v>
      </c>
      <c r="C32">
        <v>134</v>
      </c>
      <c r="D32" s="1">
        <v>1824</v>
      </c>
      <c r="E32" s="1">
        <v>7047</v>
      </c>
      <c r="F32" s="1">
        <v>17931</v>
      </c>
      <c r="G32" s="1">
        <v>4896</v>
      </c>
      <c r="H32">
        <v>681</v>
      </c>
      <c r="I32" s="1">
        <v>46499</v>
      </c>
      <c r="J32" s="1">
        <v>37028</v>
      </c>
      <c r="K32" s="1">
        <v>21294</v>
      </c>
    </row>
    <row r="33" spans="1:11" ht="12.75">
      <c r="A33" t="s">
        <v>29</v>
      </c>
      <c r="B33" s="1">
        <f t="shared" si="3"/>
        <v>277115</v>
      </c>
      <c r="C33">
        <v>268</v>
      </c>
      <c r="D33" s="1">
        <v>5582</v>
      </c>
      <c r="E33" s="1">
        <v>15645</v>
      </c>
      <c r="F33" s="1">
        <v>34905</v>
      </c>
      <c r="G33" s="1">
        <v>10482</v>
      </c>
      <c r="H33" s="1">
        <v>1500</v>
      </c>
      <c r="I33" s="1">
        <v>98887</v>
      </c>
      <c r="J33" s="1">
        <v>73199</v>
      </c>
      <c r="K33" s="1">
        <v>36647</v>
      </c>
    </row>
    <row r="34" spans="1:11" ht="12.75">
      <c r="A34" t="s">
        <v>30</v>
      </c>
      <c r="B34" s="1">
        <f t="shared" si="3"/>
        <v>279694</v>
      </c>
      <c r="C34">
        <v>501</v>
      </c>
      <c r="D34" s="1">
        <v>5362</v>
      </c>
      <c r="E34" s="1">
        <v>17452</v>
      </c>
      <c r="F34" s="1">
        <v>35408</v>
      </c>
      <c r="G34" s="1">
        <v>10549</v>
      </c>
      <c r="H34" s="1">
        <v>1201</v>
      </c>
      <c r="I34" s="1">
        <v>103691</v>
      </c>
      <c r="J34" s="1">
        <v>74274</v>
      </c>
      <c r="K34" s="1">
        <v>31256</v>
      </c>
    </row>
    <row r="35" spans="1:11" ht="12.75">
      <c r="A35" t="s">
        <v>31</v>
      </c>
      <c r="B35" s="1">
        <f t="shared" si="3"/>
        <v>216406</v>
      </c>
      <c r="C35">
        <v>143</v>
      </c>
      <c r="D35" s="1">
        <v>3015</v>
      </c>
      <c r="E35" s="1">
        <v>12428</v>
      </c>
      <c r="F35" s="1">
        <v>27953</v>
      </c>
      <c r="G35" s="1">
        <v>9306</v>
      </c>
      <c r="H35" s="1">
        <v>1101</v>
      </c>
      <c r="I35" s="1">
        <v>67475</v>
      </c>
      <c r="J35" s="1">
        <v>55079</v>
      </c>
      <c r="K35" s="1">
        <v>39906</v>
      </c>
    </row>
    <row r="36" spans="1:11" ht="12.75">
      <c r="A36" t="s">
        <v>32</v>
      </c>
      <c r="B36" s="1">
        <f t="shared" si="3"/>
        <v>119072</v>
      </c>
      <c r="C36">
        <v>28</v>
      </c>
      <c r="D36" s="1">
        <v>1737</v>
      </c>
      <c r="E36" s="1">
        <v>5927</v>
      </c>
      <c r="F36" s="1">
        <v>14192</v>
      </c>
      <c r="G36" s="1">
        <v>4438</v>
      </c>
      <c r="H36">
        <v>603</v>
      </c>
      <c r="I36" s="1">
        <v>37449</v>
      </c>
      <c r="J36" s="1">
        <v>33681</v>
      </c>
      <c r="K36" s="1">
        <v>21017</v>
      </c>
    </row>
    <row r="37" spans="1:11" ht="12.75">
      <c r="A37" t="s">
        <v>33</v>
      </c>
      <c r="B37" s="1">
        <f t="shared" si="3"/>
        <v>109745</v>
      </c>
      <c r="C37">
        <v>33</v>
      </c>
      <c r="D37" s="1">
        <v>1149</v>
      </c>
      <c r="E37" s="1">
        <v>4756</v>
      </c>
      <c r="F37" s="1">
        <v>12392</v>
      </c>
      <c r="G37" s="1">
        <v>3689</v>
      </c>
      <c r="H37">
        <v>462</v>
      </c>
      <c r="I37" s="1">
        <v>30561</v>
      </c>
      <c r="J37" s="1">
        <v>33111</v>
      </c>
      <c r="K37" s="1">
        <v>23592</v>
      </c>
    </row>
    <row r="38" spans="1:11" ht="12.75">
      <c r="A38" t="s">
        <v>34</v>
      </c>
      <c r="B38" s="1">
        <f t="shared" si="3"/>
        <v>201171</v>
      </c>
      <c r="C38">
        <v>146</v>
      </c>
      <c r="D38" s="1">
        <v>2044</v>
      </c>
      <c r="E38" s="1">
        <v>15190</v>
      </c>
      <c r="F38" s="1">
        <v>28937</v>
      </c>
      <c r="G38" s="1">
        <v>12304</v>
      </c>
      <c r="H38" s="1">
        <v>1422</v>
      </c>
      <c r="I38" s="1">
        <v>63128</v>
      </c>
      <c r="J38" s="1">
        <v>43103</v>
      </c>
      <c r="K38" s="1">
        <v>34897</v>
      </c>
    </row>
    <row r="39" spans="1:11" ht="12.75">
      <c r="A39" t="s">
        <v>35</v>
      </c>
      <c r="B39" s="1">
        <f t="shared" si="3"/>
        <v>292181</v>
      </c>
      <c r="C39">
        <v>584</v>
      </c>
      <c r="D39" s="1">
        <v>5353</v>
      </c>
      <c r="E39" s="1">
        <v>17106</v>
      </c>
      <c r="F39" s="1">
        <v>37373</v>
      </c>
      <c r="G39" s="1">
        <v>11228</v>
      </c>
      <c r="H39" s="1">
        <v>1224</v>
      </c>
      <c r="I39" s="1">
        <v>106035</v>
      </c>
      <c r="J39" s="1">
        <v>73444</v>
      </c>
      <c r="K39" s="1">
        <v>39834</v>
      </c>
    </row>
    <row r="40" spans="1:11" ht="12.75">
      <c r="A40" t="s">
        <v>36</v>
      </c>
      <c r="B40" s="1">
        <f t="shared" si="3"/>
        <v>170052</v>
      </c>
      <c r="C40">
        <v>71</v>
      </c>
      <c r="D40" s="1">
        <v>1754</v>
      </c>
      <c r="E40" s="1">
        <v>8846</v>
      </c>
      <c r="F40" s="1">
        <v>23879</v>
      </c>
      <c r="G40" s="1">
        <v>8231</v>
      </c>
      <c r="H40">
        <v>943</v>
      </c>
      <c r="I40" s="1">
        <v>58473</v>
      </c>
      <c r="J40" s="1">
        <v>44284</v>
      </c>
      <c r="K40" s="1">
        <v>23571</v>
      </c>
    </row>
    <row r="41" spans="1:11" ht="12.75">
      <c r="A41" t="s">
        <v>37</v>
      </c>
      <c r="B41" s="1">
        <f t="shared" si="3"/>
        <v>91377</v>
      </c>
      <c r="C41">
        <v>35</v>
      </c>
      <c r="D41" s="1">
        <v>1017</v>
      </c>
      <c r="E41" s="1">
        <v>5842</v>
      </c>
      <c r="F41" s="1">
        <v>13534</v>
      </c>
      <c r="G41" s="1">
        <v>3846</v>
      </c>
      <c r="H41">
        <v>360</v>
      </c>
      <c r="I41" s="1">
        <v>31360</v>
      </c>
      <c r="J41" s="1">
        <v>24166</v>
      </c>
      <c r="K41" s="1">
        <v>11217</v>
      </c>
    </row>
    <row r="42" spans="1:11" ht="12.75">
      <c r="A42" t="s">
        <v>38</v>
      </c>
      <c r="B42" s="1">
        <f t="shared" si="3"/>
        <v>45057</v>
      </c>
      <c r="C42">
        <v>36</v>
      </c>
      <c r="D42">
        <v>895</v>
      </c>
      <c r="E42" s="1">
        <v>2926</v>
      </c>
      <c r="F42" s="1">
        <v>6301</v>
      </c>
      <c r="G42" s="1">
        <v>1415</v>
      </c>
      <c r="H42">
        <v>243</v>
      </c>
      <c r="I42" s="1">
        <v>18669</v>
      </c>
      <c r="J42" s="1">
        <v>11132</v>
      </c>
      <c r="K42" s="1">
        <v>3440</v>
      </c>
    </row>
    <row r="43" spans="1:11" ht="12.75">
      <c r="A43" t="s">
        <v>39</v>
      </c>
      <c r="B43" s="1">
        <f t="shared" si="3"/>
        <v>157590</v>
      </c>
      <c r="C43">
        <v>54</v>
      </c>
      <c r="D43" s="1">
        <v>1682</v>
      </c>
      <c r="E43" s="1">
        <v>8277</v>
      </c>
      <c r="F43" s="1">
        <v>21098</v>
      </c>
      <c r="G43" s="1">
        <v>5467</v>
      </c>
      <c r="H43">
        <v>558</v>
      </c>
      <c r="I43" s="1">
        <v>50680</v>
      </c>
      <c r="J43" s="1">
        <v>42563</v>
      </c>
      <c r="K43" s="1">
        <v>27211</v>
      </c>
    </row>
    <row r="44" spans="1:11" ht="12.75">
      <c r="A44" t="s">
        <v>40</v>
      </c>
      <c r="B44" s="1">
        <f t="shared" si="3"/>
        <v>362471</v>
      </c>
      <c r="C44">
        <v>274</v>
      </c>
      <c r="D44" s="1">
        <v>7273</v>
      </c>
      <c r="E44" s="1">
        <v>25169</v>
      </c>
      <c r="F44" s="1">
        <v>52277</v>
      </c>
      <c r="G44" s="1">
        <v>13845</v>
      </c>
      <c r="H44" s="1">
        <v>2048</v>
      </c>
      <c r="I44" s="1">
        <v>105209</v>
      </c>
      <c r="J44" s="1">
        <v>100381</v>
      </c>
      <c r="K44" s="1">
        <v>55995</v>
      </c>
    </row>
    <row r="45" spans="1:11" ht="12.75">
      <c r="A45" t="s">
        <v>41</v>
      </c>
      <c r="B45" s="1">
        <f t="shared" si="3"/>
        <v>119935</v>
      </c>
      <c r="C45">
        <v>28</v>
      </c>
      <c r="D45" s="1">
        <v>1110</v>
      </c>
      <c r="E45" s="1">
        <v>6908</v>
      </c>
      <c r="F45" s="1">
        <v>15359</v>
      </c>
      <c r="G45" s="1">
        <v>5152</v>
      </c>
      <c r="H45" s="1">
        <v>1330</v>
      </c>
      <c r="I45" s="1">
        <v>33298</v>
      </c>
      <c r="J45" s="1">
        <v>38741</v>
      </c>
      <c r="K45" s="1">
        <v>18009</v>
      </c>
    </row>
    <row r="46" spans="1:11" ht="12.75">
      <c r="A46" t="s">
        <v>42</v>
      </c>
      <c r="B46" s="1">
        <f t="shared" si="3"/>
        <v>149307</v>
      </c>
      <c r="C46">
        <v>75</v>
      </c>
      <c r="D46" s="1">
        <v>1724</v>
      </c>
      <c r="E46" s="1">
        <v>7802</v>
      </c>
      <c r="F46" s="1">
        <v>19001</v>
      </c>
      <c r="G46" s="1">
        <v>5695</v>
      </c>
      <c r="H46">
        <v>611</v>
      </c>
      <c r="I46" s="1">
        <v>53331</v>
      </c>
      <c r="J46" s="1">
        <v>42299</v>
      </c>
      <c r="K46" s="1">
        <v>18769</v>
      </c>
    </row>
    <row r="47" spans="1:11" ht="12.75">
      <c r="A47" t="s">
        <v>43</v>
      </c>
      <c r="B47" s="1">
        <f t="shared" si="3"/>
        <v>147485</v>
      </c>
      <c r="C47">
        <v>74</v>
      </c>
      <c r="D47">
        <v>901</v>
      </c>
      <c r="E47" s="1">
        <v>7049</v>
      </c>
      <c r="F47" s="1">
        <v>16113</v>
      </c>
      <c r="G47" s="1">
        <v>4631</v>
      </c>
      <c r="H47">
        <v>584</v>
      </c>
      <c r="I47" s="1">
        <v>40501</v>
      </c>
      <c r="J47" s="1">
        <v>45770</v>
      </c>
      <c r="K47" s="1">
        <v>31862</v>
      </c>
    </row>
    <row r="48" spans="1:11" ht="12.75">
      <c r="A48" t="s">
        <v>44</v>
      </c>
      <c r="B48" s="1">
        <f t="shared" si="3"/>
        <v>38462</v>
      </c>
      <c r="C48">
        <v>3</v>
      </c>
      <c r="D48">
        <v>275</v>
      </c>
      <c r="E48" s="1">
        <v>1996</v>
      </c>
      <c r="F48" s="1">
        <v>6049</v>
      </c>
      <c r="G48" s="1">
        <v>1745</v>
      </c>
      <c r="H48">
        <v>116</v>
      </c>
      <c r="I48" s="1">
        <v>12584</v>
      </c>
      <c r="J48" s="1">
        <v>9976</v>
      </c>
      <c r="K48" s="1">
        <v>5718</v>
      </c>
    </row>
    <row r="49" spans="1:11" ht="12.75">
      <c r="A49" t="s">
        <v>45</v>
      </c>
      <c r="B49" s="1">
        <f t="shared" si="3"/>
        <v>272738</v>
      </c>
      <c r="C49">
        <v>112</v>
      </c>
      <c r="D49" s="1">
        <v>1730</v>
      </c>
      <c r="E49" s="1">
        <v>10802</v>
      </c>
      <c r="F49" s="1">
        <v>30533</v>
      </c>
      <c r="G49" s="1">
        <v>9338</v>
      </c>
      <c r="H49" s="1">
        <v>1022</v>
      </c>
      <c r="I49" s="1">
        <v>82948</v>
      </c>
      <c r="J49" s="1">
        <v>89095</v>
      </c>
      <c r="K49" s="1">
        <v>47158</v>
      </c>
    </row>
    <row r="50" spans="1:11" ht="12.75">
      <c r="A50" t="s">
        <v>46</v>
      </c>
      <c r="B50" s="1">
        <f t="shared" si="3"/>
        <v>174397</v>
      </c>
      <c r="C50">
        <v>82</v>
      </c>
      <c r="D50" s="1">
        <v>2763</v>
      </c>
      <c r="E50" s="1">
        <v>7978</v>
      </c>
      <c r="F50" s="1">
        <v>22210</v>
      </c>
      <c r="G50" s="1">
        <v>6954</v>
      </c>
      <c r="H50">
        <v>737</v>
      </c>
      <c r="I50" s="1">
        <v>46252</v>
      </c>
      <c r="J50" s="1">
        <v>52548</v>
      </c>
      <c r="K50" s="1">
        <v>34873</v>
      </c>
    </row>
    <row r="51" spans="1:11" ht="12.75">
      <c r="A51" t="s">
        <v>47</v>
      </c>
      <c r="B51" s="1">
        <f t="shared" si="3"/>
        <v>206101</v>
      </c>
      <c r="C51">
        <v>391</v>
      </c>
      <c r="D51" s="1">
        <v>4823</v>
      </c>
      <c r="E51" s="1">
        <v>14660</v>
      </c>
      <c r="F51" s="1">
        <v>29597</v>
      </c>
      <c r="G51" s="1">
        <v>8964</v>
      </c>
      <c r="H51" s="1">
        <v>1346</v>
      </c>
      <c r="I51" s="1">
        <v>65472</v>
      </c>
      <c r="J51" s="1">
        <v>50157</v>
      </c>
      <c r="K51" s="1">
        <v>30691</v>
      </c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3">
    <mergeCell ref="A1:L1"/>
    <mergeCell ref="A3:L3"/>
    <mergeCell ref="A4:L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2004-03-03T15:00:20Z</cp:lastPrinted>
  <dcterms:created xsi:type="dcterms:W3CDTF">2004-01-23T18:15:14Z</dcterms:created>
  <dcterms:modified xsi:type="dcterms:W3CDTF">2005-05-25T15:24:59Z</dcterms:modified>
  <cp:category/>
  <cp:version/>
  <cp:contentType/>
  <cp:contentStatus/>
</cp:coreProperties>
</file>