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9" sheetId="1" r:id="rId1"/>
  </sheets>
  <definedNames>
    <definedName name="_Regression_Int" localSheetId="0" hidden="1">1</definedName>
    <definedName name="A_IMPRESIÓN_IM">'CUAD1109'!$A$1:$I$55</definedName>
    <definedName name="_xlnm.Print_Area" localSheetId="0">'CUAD1109'!$A$1:$I$56</definedName>
    <definedName name="Imprimir_área_IM" localSheetId="0">'CUAD1109'!$A$1:$I$56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<sst xmlns="http://schemas.openxmlformats.org/spreadsheetml/2006/main" count="70" uniqueCount="56">
  <si>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 xml:space="preserve"> </t>
  </si>
  <si>
    <t xml:space="preserve">                                                                                                                                        </t>
  </si>
  <si>
    <t xml:space="preserve"> EVENTOS</t>
  </si>
  <si>
    <t>EVENTOS</t>
  </si>
  <si>
    <t xml:space="preserve">CINE  </t>
  </si>
  <si>
    <t>ACTIVIDADES DE</t>
  </si>
  <si>
    <t>E N T I D A D</t>
  </si>
  <si>
    <t>INFANTILES</t>
  </si>
  <si>
    <t>ADULTOS</t>
  </si>
  <si>
    <t xml:space="preserve">CLUB  </t>
  </si>
  <si>
    <t xml:space="preserve">   EXPOSICIONES</t>
  </si>
  <si>
    <t>CONFERENCIAS</t>
  </si>
  <si>
    <t>PARTICIPACION</t>
  </si>
  <si>
    <t xml:space="preserve">   TOTAL</t>
  </si>
  <si>
    <t/>
  </si>
  <si>
    <t xml:space="preserve">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</si>
  <si>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</si>
  <si>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</si>
  <si>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</si>
  <si>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</si>
  <si>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</si>
  <si>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</si>
  <si>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</si>
  <si>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</si>
  <si>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</si>
  <si>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</si>
  <si>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</si>
  <si>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</si>
  <si>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</si>
  <si>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</si>
  <si>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</si>
  <si>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</si>
  <si>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</si>
  <si>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</si>
  <si>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</si>
  <si>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</si>
  <si>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</si>
  <si>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</si>
  <si>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</si>
  <si>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</si>
  <si>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</si>
  <si>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</si>
  <si>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</si>
  <si>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</si>
  <si>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</si>
  <si>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</si>
  <si>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</si>
  <si>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</si>
  <si>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</si>
  <si>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</si>
  <si>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</si>
  <si>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</si>
  <si>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</si>
  <si>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</si>
  <si>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</si>
  <si>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 xml:space="preserve">11. 9  PERSONAS ATENDIDAS EN EVENTOS CULTURALES POR ENTIDAD FEDERATIVA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</si>
</sst>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7.625" style="0" customWidth="1"/>
    <col min="3" max="9" width="17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9" t="s">
        <v>54</v>
      </c>
      <c r="C2" s="9"/>
      <c r="D2" s="9"/>
      <c r="E2" s="9"/>
      <c r="F2" s="9"/>
      <c r="G2" s="9"/>
      <c r="H2" s="9"/>
      <c r="I2" s="9"/>
      <c r="J2" s="2"/>
      <c r="K2" s="2"/>
      <c r="L2" s="2"/>
      <c r="M2" s="2"/>
      <c r="N2" s="2"/>
    </row>
    <row r="3" spans="1:14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9" t="s">
        <v>55</v>
      </c>
      <c r="C4" s="9"/>
      <c r="D4" s="9"/>
      <c r="E4" s="9"/>
      <c r="F4" s="9"/>
      <c r="G4" s="9"/>
      <c r="H4" s="9"/>
      <c r="I4" s="9"/>
      <c r="J4" s="2"/>
      <c r="K4" s="2"/>
      <c r="L4" s="2"/>
      <c r="M4" s="2"/>
      <c r="N4" s="2"/>
    </row>
    <row r="5" spans="1:14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6"/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</row>
    <row r="7" spans="1:14" ht="12.75">
      <c r="A7" s="2"/>
      <c r="B7" s="8"/>
      <c r="C7" s="3" t="s">
        <v>2</v>
      </c>
      <c r="D7" s="3" t="s">
        <v>3</v>
      </c>
      <c r="E7" s="3" t="s">
        <v>4</v>
      </c>
      <c r="F7" s="8"/>
      <c r="G7" s="8"/>
      <c r="H7" s="3" t="s">
        <v>5</v>
      </c>
      <c r="I7" s="8"/>
      <c r="J7" s="2"/>
      <c r="K7" s="2"/>
      <c r="L7" s="2"/>
      <c r="M7" s="2"/>
      <c r="N7" s="2"/>
    </row>
    <row r="8" spans="1:14" ht="12.75">
      <c r="A8" s="2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2"/>
      <c r="K8" s="2"/>
      <c r="L8" s="2"/>
      <c r="M8" s="2"/>
      <c r="N8" s="2"/>
    </row>
    <row r="9" spans="1:14" ht="12.75">
      <c r="A9" s="2"/>
      <c r="B9" s="6"/>
      <c r="C9" s="7"/>
      <c r="D9" s="7"/>
      <c r="E9" s="7"/>
      <c r="F9" s="7"/>
      <c r="G9" s="7"/>
      <c r="H9" s="7"/>
      <c r="I9" s="7"/>
      <c r="J9" s="2"/>
      <c r="K9" s="2"/>
      <c r="L9" s="2"/>
      <c r="M9" s="2"/>
      <c r="N9" s="2"/>
    </row>
    <row r="10" spans="1:14" ht="12.75">
      <c r="A10" s="2"/>
      <c r="B10" s="1" t="s">
        <v>1</v>
      </c>
      <c r="C10" s="4"/>
      <c r="D10" s="5" t="s">
        <v>14</v>
      </c>
      <c r="E10" s="4"/>
      <c r="F10" s="4"/>
      <c r="G10" s="4"/>
      <c r="H10" s="4"/>
      <c r="I10" s="4"/>
      <c r="J10" s="2"/>
      <c r="K10" s="2"/>
      <c r="L10" s="2"/>
      <c r="M10" s="2"/>
      <c r="N10" s="2"/>
    </row>
    <row r="11" spans="1:14" ht="12.75">
      <c r="A11" s="2"/>
      <c r="B11" s="1" t="s">
        <v>15</v>
      </c>
      <c r="C11" s="4">
        <f aca="true" t="shared" si="0" ref="C11:I11">C13+C20+C22</f>
        <v>41472</v>
      </c>
      <c r="D11" s="4">
        <f t="shared" si="0"/>
        <v>1137485</v>
      </c>
      <c r="E11" s="4">
        <f t="shared" si="0"/>
        <v>276393</v>
      </c>
      <c r="F11" s="4">
        <f t="shared" si="0"/>
        <v>2942400</v>
      </c>
      <c r="G11" s="4">
        <f t="shared" si="0"/>
        <v>58057</v>
      </c>
      <c r="H11" s="4">
        <f t="shared" si="0"/>
        <v>1842378</v>
      </c>
      <c r="I11" s="4">
        <f t="shared" si="0"/>
        <v>6298185</v>
      </c>
      <c r="J11" s="2"/>
      <c r="K11" s="2"/>
      <c r="L11" s="2"/>
      <c r="M11" s="2"/>
      <c r="N11" s="2"/>
    </row>
    <row r="12" spans="1:14" ht="12.75">
      <c r="A12" s="2"/>
      <c r="B12" s="1" t="s">
        <v>1</v>
      </c>
      <c r="C12" s="5" t="s">
        <v>0</v>
      </c>
      <c r="D12" s="5" t="s">
        <v>14</v>
      </c>
      <c r="E12" s="4"/>
      <c r="F12" s="4"/>
      <c r="G12" s="4"/>
      <c r="H12" s="4"/>
      <c r="I12" s="4"/>
      <c r="J12" s="2"/>
      <c r="K12" s="2"/>
      <c r="L12" s="2"/>
      <c r="M12" s="2"/>
      <c r="N12" s="2"/>
    </row>
    <row r="13" spans="1:14" ht="12.75">
      <c r="A13" s="2"/>
      <c r="B13" s="1" t="s">
        <v>16</v>
      </c>
      <c r="C13" s="4">
        <f aca="true" t="shared" si="1" ref="C13:I13">SUM(C15:C18)</f>
        <v>4694</v>
      </c>
      <c r="D13" s="4">
        <f t="shared" si="1"/>
        <v>48601</v>
      </c>
      <c r="E13" s="4">
        <f t="shared" si="1"/>
        <v>138423</v>
      </c>
      <c r="F13" s="4">
        <f t="shared" si="1"/>
        <v>299651</v>
      </c>
      <c r="G13" s="4">
        <f t="shared" si="1"/>
        <v>3931</v>
      </c>
      <c r="H13" s="4">
        <f t="shared" si="1"/>
        <v>14885</v>
      </c>
      <c r="I13" s="4">
        <f t="shared" si="1"/>
        <v>510185</v>
      </c>
      <c r="J13" s="2"/>
      <c r="K13" s="2"/>
      <c r="L13" s="2"/>
      <c r="M13" s="2"/>
      <c r="N13" s="2"/>
    </row>
    <row r="14" spans="1:14" ht="12.75">
      <c r="A14" s="2"/>
      <c r="B14" s="1" t="s">
        <v>1</v>
      </c>
      <c r="C14" s="5" t="s">
        <v>0</v>
      </c>
      <c r="D14" s="5" t="s">
        <v>14</v>
      </c>
      <c r="E14" s="4"/>
      <c r="F14" s="4"/>
      <c r="G14" s="4"/>
      <c r="H14" s="4"/>
      <c r="I14" s="4"/>
      <c r="J14" s="2"/>
      <c r="K14" s="2"/>
      <c r="L14" s="2"/>
      <c r="M14" s="2"/>
      <c r="N14" s="2"/>
    </row>
    <row r="15" spans="1:14" ht="12.75">
      <c r="A15" s="2"/>
      <c r="B15" s="1" t="s">
        <v>17</v>
      </c>
      <c r="C15" s="4">
        <v>2757</v>
      </c>
      <c r="D15" s="4">
        <v>13205</v>
      </c>
      <c r="E15" s="4">
        <v>10765</v>
      </c>
      <c r="F15" s="4">
        <v>182596</v>
      </c>
      <c r="G15" s="4">
        <v>1597</v>
      </c>
      <c r="H15" s="4">
        <v>9214</v>
      </c>
      <c r="I15" s="4">
        <f>SUM(C15:H15)</f>
        <v>220134</v>
      </c>
      <c r="J15" s="2"/>
      <c r="K15" s="2"/>
      <c r="L15" s="2"/>
      <c r="M15" s="2"/>
      <c r="N15" s="2"/>
    </row>
    <row r="16" spans="1:14" ht="12.75">
      <c r="A16" s="2"/>
      <c r="B16" s="1" t="s">
        <v>18</v>
      </c>
      <c r="C16" s="4">
        <v>1288</v>
      </c>
      <c r="D16" s="4">
        <v>7510</v>
      </c>
      <c r="E16" s="4">
        <v>122519</v>
      </c>
      <c r="F16" s="4">
        <v>19663</v>
      </c>
      <c r="G16" s="4">
        <v>1000</v>
      </c>
      <c r="H16" s="4">
        <v>332</v>
      </c>
      <c r="I16" s="4">
        <f>SUM(C16:H16)</f>
        <v>152312</v>
      </c>
      <c r="J16" s="2"/>
      <c r="K16" s="2"/>
      <c r="L16" s="2"/>
      <c r="M16" s="2"/>
      <c r="N16" s="2"/>
    </row>
    <row r="17" spans="1:14" ht="12.75">
      <c r="A17" s="2"/>
      <c r="B17" s="1" t="s">
        <v>19</v>
      </c>
      <c r="C17" s="4">
        <v>364</v>
      </c>
      <c r="D17" s="4">
        <v>15596</v>
      </c>
      <c r="E17" s="4">
        <v>2225</v>
      </c>
      <c r="F17" s="4">
        <v>29619</v>
      </c>
      <c r="G17" s="4">
        <v>1269</v>
      </c>
      <c r="H17" s="4">
        <v>2873</v>
      </c>
      <c r="I17" s="4">
        <f>SUM(C17:H17)</f>
        <v>51946</v>
      </c>
      <c r="J17" s="2"/>
      <c r="K17" s="2"/>
      <c r="L17" s="2"/>
      <c r="M17" s="2"/>
      <c r="N17" s="2"/>
    </row>
    <row r="18" spans="1:14" ht="12.75">
      <c r="A18" s="2"/>
      <c r="B18" s="1" t="s">
        <v>20</v>
      </c>
      <c r="C18" s="4">
        <v>285</v>
      </c>
      <c r="D18" s="4">
        <v>12290</v>
      </c>
      <c r="E18" s="4">
        <v>2914</v>
      </c>
      <c r="F18" s="4">
        <v>67773</v>
      </c>
      <c r="G18" s="4">
        <v>65</v>
      </c>
      <c r="H18" s="4">
        <v>2466</v>
      </c>
      <c r="I18" s="4">
        <f>SUM(C18:H18)</f>
        <v>85793</v>
      </c>
      <c r="J18" s="2"/>
      <c r="K18" s="2"/>
      <c r="L18" s="2"/>
      <c r="M18" s="2"/>
      <c r="N18" s="2"/>
    </row>
    <row r="19" spans="1:14" ht="12.75">
      <c r="A19" s="2"/>
      <c r="B19" s="2"/>
      <c r="C19" s="4"/>
      <c r="D19" s="4"/>
      <c r="E19" s="4"/>
      <c r="F19" s="4"/>
      <c r="G19" s="4"/>
      <c r="H19" s="4"/>
      <c r="I19" s="4"/>
      <c r="J19" s="2"/>
      <c r="K19" s="2"/>
      <c r="L19" s="2"/>
      <c r="M19" s="2"/>
      <c r="N19" s="2"/>
    </row>
    <row r="20" spans="1:14" ht="12.75">
      <c r="A20" s="2"/>
      <c r="B20" s="1" t="s">
        <v>21</v>
      </c>
      <c r="C20" s="4">
        <v>7947</v>
      </c>
      <c r="D20" s="4">
        <v>87232</v>
      </c>
      <c r="E20" s="4">
        <v>48183</v>
      </c>
      <c r="F20" s="4">
        <v>1555352</v>
      </c>
      <c r="G20" s="4">
        <v>5</v>
      </c>
      <c r="H20" s="4">
        <v>1586578</v>
      </c>
      <c r="I20" s="4">
        <f>SUM(C20:H20)</f>
        <v>3285297</v>
      </c>
      <c r="J20" s="2"/>
      <c r="K20" s="2"/>
      <c r="L20" s="2"/>
      <c r="M20" s="2"/>
      <c r="N20" s="2"/>
    </row>
    <row r="21" spans="1:14" ht="12.75">
      <c r="A21" s="2"/>
      <c r="B21" s="1" t="s">
        <v>1</v>
      </c>
      <c r="C21" s="5" t="s">
        <v>0</v>
      </c>
      <c r="D21" s="5" t="s">
        <v>14</v>
      </c>
      <c r="E21" s="4"/>
      <c r="F21" s="4"/>
      <c r="G21" s="4"/>
      <c r="H21" s="4"/>
      <c r="I21" s="4"/>
      <c r="J21" s="2"/>
      <c r="K21" s="2"/>
      <c r="L21" s="2"/>
      <c r="M21" s="2"/>
      <c r="N21" s="2"/>
    </row>
    <row r="22" spans="1:14" ht="12.75">
      <c r="A22" s="2"/>
      <c r="B22" s="1" t="s">
        <v>22</v>
      </c>
      <c r="C22" s="4">
        <f aca="true" t="shared" si="2" ref="C22:I22">SUM(C24:C54)</f>
        <v>28831</v>
      </c>
      <c r="D22" s="4">
        <f t="shared" si="2"/>
        <v>1001652</v>
      </c>
      <c r="E22" s="4">
        <f t="shared" si="2"/>
        <v>89787</v>
      </c>
      <c r="F22" s="4">
        <f t="shared" si="2"/>
        <v>1087397</v>
      </c>
      <c r="G22" s="4">
        <f t="shared" si="2"/>
        <v>54121</v>
      </c>
      <c r="H22" s="4">
        <f t="shared" si="2"/>
        <v>240915</v>
      </c>
      <c r="I22" s="4">
        <f t="shared" si="2"/>
        <v>2502703</v>
      </c>
      <c r="J22" s="2"/>
      <c r="K22" s="2"/>
      <c r="L22" s="2"/>
      <c r="M22" s="2"/>
      <c r="N22" s="2"/>
    </row>
    <row r="23" spans="1:14" ht="12.75">
      <c r="A23" s="2"/>
      <c r="B23" s="1" t="s">
        <v>1</v>
      </c>
      <c r="C23" s="5" t="s">
        <v>0</v>
      </c>
      <c r="D23" s="5" t="s">
        <v>14</v>
      </c>
      <c r="E23" s="4"/>
      <c r="F23" s="4"/>
      <c r="G23" s="4"/>
      <c r="H23" s="4"/>
      <c r="I23" s="4"/>
      <c r="J23" s="2"/>
      <c r="K23" s="2"/>
      <c r="L23" s="2"/>
      <c r="M23" s="2"/>
      <c r="N23" s="2"/>
    </row>
    <row r="24" spans="1:14" ht="12.75">
      <c r="A24" s="2"/>
      <c r="B24" s="1" t="s">
        <v>23</v>
      </c>
      <c r="C24" s="4">
        <v>0</v>
      </c>
      <c r="D24" s="4">
        <v>34687</v>
      </c>
      <c r="E24" s="4">
        <v>1510</v>
      </c>
      <c r="F24" s="4">
        <v>2787</v>
      </c>
      <c r="G24" s="4">
        <v>744</v>
      </c>
      <c r="H24" s="4">
        <v>0</v>
      </c>
      <c r="I24" s="4">
        <f aca="true" t="shared" si="3" ref="I24:I54">SUM(C24:H24)</f>
        <v>39728</v>
      </c>
      <c r="J24" s="2"/>
      <c r="K24" s="2"/>
      <c r="L24" s="2"/>
      <c r="M24" s="2"/>
      <c r="N24" s="2"/>
    </row>
    <row r="25" spans="1:14" ht="12.75">
      <c r="A25" s="2"/>
      <c r="B25" s="1" t="s">
        <v>24</v>
      </c>
      <c r="C25" s="4">
        <v>680</v>
      </c>
      <c r="D25" s="4">
        <v>27472</v>
      </c>
      <c r="E25" s="4">
        <v>0</v>
      </c>
      <c r="F25" s="4">
        <v>41080</v>
      </c>
      <c r="G25" s="4">
        <v>810</v>
      </c>
      <c r="H25" s="4">
        <v>3492</v>
      </c>
      <c r="I25" s="4">
        <f t="shared" si="3"/>
        <v>73534</v>
      </c>
      <c r="J25" s="2"/>
      <c r="K25" s="2"/>
      <c r="L25" s="2"/>
      <c r="M25" s="2"/>
      <c r="N25" s="2"/>
    </row>
    <row r="26" spans="1:14" ht="12.75">
      <c r="A26" s="2"/>
      <c r="B26" s="1" t="s">
        <v>25</v>
      </c>
      <c r="C26" s="4">
        <v>1608</v>
      </c>
      <c r="D26" s="4">
        <v>3230</v>
      </c>
      <c r="E26" s="4">
        <v>1113</v>
      </c>
      <c r="F26" s="4">
        <v>3883</v>
      </c>
      <c r="G26" s="4">
        <v>1820</v>
      </c>
      <c r="H26" s="4">
        <v>4819</v>
      </c>
      <c r="I26" s="4">
        <f t="shared" si="3"/>
        <v>16473</v>
      </c>
      <c r="J26" s="2"/>
      <c r="K26" s="2"/>
      <c r="L26" s="2"/>
      <c r="M26" s="2"/>
      <c r="N26" s="2"/>
    </row>
    <row r="27" spans="1:14" ht="12.75">
      <c r="A27" s="2"/>
      <c r="B27" s="1" t="s">
        <v>26</v>
      </c>
      <c r="C27" s="4">
        <v>357</v>
      </c>
      <c r="D27" s="4">
        <v>6476</v>
      </c>
      <c r="E27" s="4">
        <v>6125</v>
      </c>
      <c r="F27" s="4">
        <v>62166</v>
      </c>
      <c r="G27" s="4">
        <v>3643</v>
      </c>
      <c r="H27" s="4">
        <v>4156</v>
      </c>
      <c r="I27" s="4">
        <f t="shared" si="3"/>
        <v>82923</v>
      </c>
      <c r="J27" s="2"/>
      <c r="K27" s="2"/>
      <c r="L27" s="2"/>
      <c r="M27" s="2"/>
      <c r="N27" s="2"/>
    </row>
    <row r="28" spans="1:14" ht="12.75">
      <c r="A28" s="2"/>
      <c r="B28" s="1" t="s">
        <v>27</v>
      </c>
      <c r="C28" s="4">
        <v>480</v>
      </c>
      <c r="D28" s="4">
        <v>23666</v>
      </c>
      <c r="E28" s="4">
        <v>5855</v>
      </c>
      <c r="F28" s="4">
        <v>19754</v>
      </c>
      <c r="G28" s="4">
        <v>1784</v>
      </c>
      <c r="H28" s="4">
        <v>8439</v>
      </c>
      <c r="I28" s="4">
        <f t="shared" si="3"/>
        <v>59978</v>
      </c>
      <c r="J28" s="2"/>
      <c r="K28" s="2"/>
      <c r="L28" s="2"/>
      <c r="M28" s="2"/>
      <c r="N28" s="2"/>
    </row>
    <row r="29" spans="1:14" ht="12.75">
      <c r="A29" s="2"/>
      <c r="B29" s="1" t="s">
        <v>28</v>
      </c>
      <c r="C29" s="4">
        <v>0</v>
      </c>
      <c r="D29" s="4">
        <v>95911</v>
      </c>
      <c r="E29" s="4">
        <v>0</v>
      </c>
      <c r="F29" s="4">
        <v>9830</v>
      </c>
      <c r="G29" s="4">
        <v>0</v>
      </c>
      <c r="H29" s="4">
        <v>872</v>
      </c>
      <c r="I29" s="4">
        <f t="shared" si="3"/>
        <v>106613</v>
      </c>
      <c r="J29" s="2"/>
      <c r="K29" s="2"/>
      <c r="L29" s="2"/>
      <c r="M29" s="2"/>
      <c r="N29" s="2"/>
    </row>
    <row r="30" spans="1:14" ht="12.75">
      <c r="A30" s="2"/>
      <c r="B30" s="1" t="s">
        <v>29</v>
      </c>
      <c r="C30" s="4">
        <v>1400</v>
      </c>
      <c r="D30" s="4">
        <v>29910</v>
      </c>
      <c r="E30" s="4">
        <v>1495</v>
      </c>
      <c r="F30" s="4">
        <v>48400</v>
      </c>
      <c r="G30" s="4">
        <v>3300</v>
      </c>
      <c r="H30" s="4">
        <v>5128</v>
      </c>
      <c r="I30" s="4">
        <f t="shared" si="3"/>
        <v>89633</v>
      </c>
      <c r="J30" s="2"/>
      <c r="K30" s="2"/>
      <c r="L30" s="2"/>
      <c r="M30" s="2"/>
      <c r="N30" s="2"/>
    </row>
    <row r="31" spans="1:14" ht="12.75">
      <c r="A31" s="2"/>
      <c r="B31" s="1" t="s">
        <v>30</v>
      </c>
      <c r="C31" s="4">
        <v>213</v>
      </c>
      <c r="D31" s="4">
        <v>11910</v>
      </c>
      <c r="E31" s="4">
        <v>345</v>
      </c>
      <c r="F31" s="4">
        <v>7650</v>
      </c>
      <c r="G31" s="4">
        <v>18</v>
      </c>
      <c r="H31" s="4">
        <v>1193</v>
      </c>
      <c r="I31" s="4">
        <f t="shared" si="3"/>
        <v>21329</v>
      </c>
      <c r="J31" s="2"/>
      <c r="K31" s="2"/>
      <c r="L31" s="2"/>
      <c r="M31" s="2"/>
      <c r="N31" s="2"/>
    </row>
    <row r="32" spans="1:14" ht="12.75">
      <c r="A32" s="2"/>
      <c r="B32" s="1" t="s">
        <v>31</v>
      </c>
      <c r="C32" s="4">
        <v>800</v>
      </c>
      <c r="D32" s="4">
        <v>87629</v>
      </c>
      <c r="E32" s="4">
        <v>13687</v>
      </c>
      <c r="F32" s="4">
        <v>22755</v>
      </c>
      <c r="G32" s="4">
        <v>4051</v>
      </c>
      <c r="H32" s="4">
        <v>15990</v>
      </c>
      <c r="I32" s="4">
        <f t="shared" si="3"/>
        <v>144912</v>
      </c>
      <c r="J32" s="2"/>
      <c r="K32" s="2"/>
      <c r="L32" s="2"/>
      <c r="M32" s="2"/>
      <c r="N32" s="2"/>
    </row>
    <row r="33" spans="1:14" ht="12.75">
      <c r="A33" s="2"/>
      <c r="B33" s="1" t="s">
        <v>32</v>
      </c>
      <c r="C33" s="4">
        <v>180</v>
      </c>
      <c r="D33" s="4">
        <v>29210</v>
      </c>
      <c r="E33" s="4">
        <v>1096</v>
      </c>
      <c r="F33" s="4">
        <v>16834</v>
      </c>
      <c r="G33" s="4">
        <v>473</v>
      </c>
      <c r="H33" s="4">
        <v>10218</v>
      </c>
      <c r="I33" s="4">
        <f t="shared" si="3"/>
        <v>58011</v>
      </c>
      <c r="J33" s="2"/>
      <c r="K33" s="2"/>
      <c r="L33" s="2"/>
      <c r="M33" s="2"/>
      <c r="N33" s="2"/>
    </row>
    <row r="34" spans="1:14" ht="12.75">
      <c r="A34" s="2"/>
      <c r="B34" s="1" t="s">
        <v>33</v>
      </c>
      <c r="C34" s="4">
        <v>350</v>
      </c>
      <c r="D34" s="4">
        <v>3957</v>
      </c>
      <c r="E34" s="4">
        <v>1488</v>
      </c>
      <c r="F34" s="4">
        <v>23098</v>
      </c>
      <c r="G34" s="4">
        <v>187</v>
      </c>
      <c r="H34" s="4">
        <v>5936</v>
      </c>
      <c r="I34" s="4">
        <f t="shared" si="3"/>
        <v>35016</v>
      </c>
      <c r="J34" s="2"/>
      <c r="K34" s="2"/>
      <c r="L34" s="2"/>
      <c r="M34" s="2"/>
      <c r="N34" s="2"/>
    </row>
    <row r="35" spans="1:14" ht="12.75">
      <c r="A35" s="2"/>
      <c r="B35" s="1" t="s">
        <v>34</v>
      </c>
      <c r="C35" s="4">
        <v>220</v>
      </c>
      <c r="D35" s="4">
        <v>77388</v>
      </c>
      <c r="E35" s="4">
        <v>2242</v>
      </c>
      <c r="F35" s="4">
        <v>17100</v>
      </c>
      <c r="G35" s="4">
        <v>0</v>
      </c>
      <c r="H35" s="4">
        <v>0</v>
      </c>
      <c r="I35" s="4">
        <f t="shared" si="3"/>
        <v>96950</v>
      </c>
      <c r="J35" s="2"/>
      <c r="K35" s="2"/>
      <c r="L35" s="2"/>
      <c r="M35" s="2"/>
      <c r="N35" s="2"/>
    </row>
    <row r="36" spans="1:14" ht="12.75">
      <c r="A36" s="2"/>
      <c r="B36" s="1" t="s">
        <v>35</v>
      </c>
      <c r="C36" s="4">
        <v>75</v>
      </c>
      <c r="D36" s="4">
        <v>2926</v>
      </c>
      <c r="E36" s="4">
        <v>4658</v>
      </c>
      <c r="F36" s="4">
        <v>16932</v>
      </c>
      <c r="G36" s="4">
        <v>0</v>
      </c>
      <c r="H36" s="4">
        <v>3208</v>
      </c>
      <c r="I36" s="4">
        <f t="shared" si="3"/>
        <v>27799</v>
      </c>
      <c r="J36" s="2"/>
      <c r="K36" s="2"/>
      <c r="L36" s="2"/>
      <c r="M36" s="2"/>
      <c r="N36" s="2"/>
    </row>
    <row r="37" spans="1:14" ht="12.75">
      <c r="A37" s="2"/>
      <c r="B37" s="1" t="s">
        <v>36</v>
      </c>
      <c r="C37" s="4">
        <v>583</v>
      </c>
      <c r="D37" s="4">
        <v>83329</v>
      </c>
      <c r="E37" s="4">
        <v>3656</v>
      </c>
      <c r="F37" s="4">
        <v>15973</v>
      </c>
      <c r="G37" s="4">
        <v>2418</v>
      </c>
      <c r="H37" s="4">
        <v>22251</v>
      </c>
      <c r="I37" s="4">
        <f t="shared" si="3"/>
        <v>128210</v>
      </c>
      <c r="J37" s="2"/>
      <c r="K37" s="2"/>
      <c r="L37" s="2"/>
      <c r="M37" s="2"/>
      <c r="N37" s="2"/>
    </row>
    <row r="38" spans="1:14" ht="12.75">
      <c r="A38" s="2"/>
      <c r="B38" s="1" t="s">
        <v>37</v>
      </c>
      <c r="C38" s="4">
        <v>613</v>
      </c>
      <c r="D38" s="4">
        <v>26219</v>
      </c>
      <c r="E38" s="4">
        <v>479</v>
      </c>
      <c r="F38" s="4">
        <v>4160</v>
      </c>
      <c r="G38" s="4">
        <v>892</v>
      </c>
      <c r="H38" s="4">
        <v>3460</v>
      </c>
      <c r="I38" s="4">
        <f t="shared" si="3"/>
        <v>35823</v>
      </c>
      <c r="J38" s="2"/>
      <c r="K38" s="2"/>
      <c r="L38" s="2"/>
      <c r="M38" s="2"/>
      <c r="N38" s="2"/>
    </row>
    <row r="39" spans="1:14" ht="12.75">
      <c r="A39" s="2"/>
      <c r="B39" s="1" t="s">
        <v>38</v>
      </c>
      <c r="C39" s="4">
        <v>0</v>
      </c>
      <c r="D39" s="4">
        <v>2254</v>
      </c>
      <c r="E39" s="4">
        <v>1840</v>
      </c>
      <c r="F39" s="4">
        <v>15184</v>
      </c>
      <c r="G39" s="4">
        <v>45</v>
      </c>
      <c r="H39" s="4">
        <v>9500</v>
      </c>
      <c r="I39" s="4">
        <f t="shared" si="3"/>
        <v>28823</v>
      </c>
      <c r="J39" s="2"/>
      <c r="K39" s="2"/>
      <c r="L39" s="2"/>
      <c r="M39" s="2"/>
      <c r="N39" s="2"/>
    </row>
    <row r="40" spans="1:14" ht="12.75">
      <c r="A40" s="2"/>
      <c r="B40" s="1" t="s">
        <v>39</v>
      </c>
      <c r="C40" s="4">
        <v>2050</v>
      </c>
      <c r="D40" s="4">
        <v>24980</v>
      </c>
      <c r="E40" s="4">
        <v>800</v>
      </c>
      <c r="F40" s="4">
        <v>45965</v>
      </c>
      <c r="G40" s="4">
        <v>75</v>
      </c>
      <c r="H40" s="4">
        <v>31</v>
      </c>
      <c r="I40" s="4">
        <f t="shared" si="3"/>
        <v>73901</v>
      </c>
      <c r="J40" s="2"/>
      <c r="K40" s="2"/>
      <c r="L40" s="2"/>
      <c r="M40" s="2"/>
      <c r="N40" s="2"/>
    </row>
    <row r="41" spans="1:14" ht="12.75">
      <c r="A41" s="2"/>
      <c r="B41" s="1" t="s">
        <v>40</v>
      </c>
      <c r="C41" s="4">
        <v>1260</v>
      </c>
      <c r="D41" s="4">
        <v>4932</v>
      </c>
      <c r="E41" s="4">
        <v>12548</v>
      </c>
      <c r="F41" s="4">
        <v>61280</v>
      </c>
      <c r="G41" s="4">
        <v>555</v>
      </c>
      <c r="H41" s="4">
        <v>1552</v>
      </c>
      <c r="I41" s="4">
        <f t="shared" si="3"/>
        <v>82127</v>
      </c>
      <c r="J41" s="2"/>
      <c r="K41" s="2"/>
      <c r="L41" s="2"/>
      <c r="M41" s="2"/>
      <c r="N41" s="2"/>
    </row>
    <row r="42" spans="1:14" ht="12.75">
      <c r="A42" s="2"/>
      <c r="B42" s="1" t="s">
        <v>41</v>
      </c>
      <c r="C42" s="4">
        <v>0</v>
      </c>
      <c r="D42" s="4">
        <v>56250</v>
      </c>
      <c r="E42" s="4">
        <v>3370</v>
      </c>
      <c r="F42" s="4">
        <v>321700</v>
      </c>
      <c r="G42" s="4">
        <v>7350</v>
      </c>
      <c r="H42" s="4">
        <v>4680</v>
      </c>
      <c r="I42" s="4">
        <f t="shared" si="3"/>
        <v>393350</v>
      </c>
      <c r="J42" s="2"/>
      <c r="K42" s="2"/>
      <c r="L42" s="2"/>
      <c r="M42" s="2"/>
      <c r="N42" s="2"/>
    </row>
    <row r="43" spans="1:14" ht="12.75">
      <c r="A43" s="2"/>
      <c r="B43" s="1" t="s">
        <v>42</v>
      </c>
      <c r="C43" s="4">
        <v>3719</v>
      </c>
      <c r="D43" s="4">
        <v>3492</v>
      </c>
      <c r="E43" s="4">
        <v>6006</v>
      </c>
      <c r="F43" s="4">
        <v>44733</v>
      </c>
      <c r="G43" s="4">
        <v>5176</v>
      </c>
      <c r="H43" s="4">
        <v>27599</v>
      </c>
      <c r="I43" s="4">
        <f t="shared" si="3"/>
        <v>90725</v>
      </c>
      <c r="J43" s="2"/>
      <c r="K43" s="2"/>
      <c r="L43" s="2"/>
      <c r="M43" s="2"/>
      <c r="N43" s="2"/>
    </row>
    <row r="44" spans="1:14" ht="12.75">
      <c r="A44" s="2"/>
      <c r="B44" s="1" t="s">
        <v>43</v>
      </c>
      <c r="C44" s="4">
        <v>41</v>
      </c>
      <c r="D44" s="4">
        <v>23520</v>
      </c>
      <c r="E44" s="4">
        <v>1237</v>
      </c>
      <c r="F44" s="4">
        <v>13540</v>
      </c>
      <c r="G44" s="4">
        <v>315</v>
      </c>
      <c r="H44" s="4">
        <v>28301</v>
      </c>
      <c r="I44" s="4">
        <f t="shared" si="3"/>
        <v>66954</v>
      </c>
      <c r="J44" s="2"/>
      <c r="K44" s="2"/>
      <c r="L44" s="2"/>
      <c r="M44" s="2"/>
      <c r="N44" s="2"/>
    </row>
    <row r="45" spans="1:14" ht="12.75">
      <c r="A45" s="2"/>
      <c r="B45" s="1" t="s">
        <v>44</v>
      </c>
      <c r="C45" s="4">
        <v>834</v>
      </c>
      <c r="D45" s="4">
        <v>14816</v>
      </c>
      <c r="E45" s="4">
        <v>0</v>
      </c>
      <c r="F45" s="4">
        <v>56133</v>
      </c>
      <c r="G45" s="4">
        <v>0</v>
      </c>
      <c r="H45" s="4">
        <v>670</v>
      </c>
      <c r="I45" s="4">
        <f t="shared" si="3"/>
        <v>72453</v>
      </c>
      <c r="J45" s="2"/>
      <c r="K45" s="2"/>
      <c r="L45" s="2"/>
      <c r="M45" s="2"/>
      <c r="N45" s="2"/>
    </row>
    <row r="46" spans="1:14" ht="12.75">
      <c r="A46" s="2"/>
      <c r="B46" s="1" t="s">
        <v>45</v>
      </c>
      <c r="C46" s="4">
        <v>0</v>
      </c>
      <c r="D46" s="4">
        <v>27932</v>
      </c>
      <c r="E46" s="4">
        <v>140</v>
      </c>
      <c r="F46" s="4">
        <v>8098</v>
      </c>
      <c r="G46" s="4">
        <v>32</v>
      </c>
      <c r="H46" s="4">
        <v>1235</v>
      </c>
      <c r="I46" s="4">
        <f t="shared" si="3"/>
        <v>37437</v>
      </c>
      <c r="J46" s="2"/>
      <c r="K46" s="2"/>
      <c r="L46" s="2"/>
      <c r="M46" s="2"/>
      <c r="N46" s="2"/>
    </row>
    <row r="47" spans="1:14" ht="12.75">
      <c r="A47" s="2"/>
      <c r="B47" s="1" t="s">
        <v>46</v>
      </c>
      <c r="C47" s="4">
        <v>6649</v>
      </c>
      <c r="D47" s="4">
        <v>50018</v>
      </c>
      <c r="E47" s="4">
        <v>490</v>
      </c>
      <c r="F47" s="4">
        <v>13807</v>
      </c>
      <c r="G47" s="4">
        <v>500</v>
      </c>
      <c r="H47" s="4">
        <v>308</v>
      </c>
      <c r="I47" s="4">
        <f t="shared" si="3"/>
        <v>71772</v>
      </c>
      <c r="J47" s="2"/>
      <c r="K47" s="2"/>
      <c r="L47" s="2"/>
      <c r="M47" s="2"/>
      <c r="N47" s="2"/>
    </row>
    <row r="48" spans="1:14" ht="12.75">
      <c r="A48" s="2"/>
      <c r="B48" s="1" t="s">
        <v>47</v>
      </c>
      <c r="C48" s="4">
        <v>1653</v>
      </c>
      <c r="D48" s="4">
        <v>40555</v>
      </c>
      <c r="E48" s="4">
        <v>8630</v>
      </c>
      <c r="F48" s="4">
        <v>32232</v>
      </c>
      <c r="G48" s="4">
        <v>2655</v>
      </c>
      <c r="H48" s="4">
        <v>11024</v>
      </c>
      <c r="I48" s="4">
        <f t="shared" si="3"/>
        <v>96749</v>
      </c>
      <c r="J48" s="2"/>
      <c r="K48" s="2"/>
      <c r="L48" s="2"/>
      <c r="M48" s="2"/>
      <c r="N48" s="2"/>
    </row>
    <row r="49" spans="1:14" ht="12.75">
      <c r="A49" s="2"/>
      <c r="B49" s="1" t="s">
        <v>48</v>
      </c>
      <c r="C49" s="4">
        <v>100</v>
      </c>
      <c r="D49" s="4">
        <v>30554</v>
      </c>
      <c r="E49" s="4">
        <v>470</v>
      </c>
      <c r="F49" s="4">
        <v>52320</v>
      </c>
      <c r="G49" s="4">
        <v>60</v>
      </c>
      <c r="H49" s="4">
        <v>906</v>
      </c>
      <c r="I49" s="4">
        <f t="shared" si="3"/>
        <v>84410</v>
      </c>
      <c r="J49" s="2"/>
      <c r="K49" s="2"/>
      <c r="L49" s="2"/>
      <c r="M49" s="2"/>
      <c r="N49" s="2"/>
    </row>
    <row r="50" spans="1:14" ht="12.75">
      <c r="A50" s="2"/>
      <c r="B50" s="1" t="s">
        <v>49</v>
      </c>
      <c r="C50" s="4">
        <v>0</v>
      </c>
      <c r="D50" s="4">
        <v>5626</v>
      </c>
      <c r="E50" s="4">
        <v>2273</v>
      </c>
      <c r="F50" s="4">
        <v>12479</v>
      </c>
      <c r="G50" s="4">
        <v>1500</v>
      </c>
      <c r="H50" s="4">
        <v>14355</v>
      </c>
      <c r="I50" s="4">
        <f t="shared" si="3"/>
        <v>36233</v>
      </c>
      <c r="J50" s="2"/>
      <c r="K50" s="2"/>
      <c r="L50" s="2"/>
      <c r="M50" s="2"/>
      <c r="N50" s="2"/>
    </row>
    <row r="51" spans="1:14" ht="12.75">
      <c r="A51" s="2"/>
      <c r="B51" s="1" t="s">
        <v>50</v>
      </c>
      <c r="C51" s="4">
        <v>513</v>
      </c>
      <c r="D51" s="4">
        <v>48913</v>
      </c>
      <c r="E51" s="4">
        <v>1286</v>
      </c>
      <c r="F51" s="4">
        <v>46028</v>
      </c>
      <c r="G51" s="4">
        <v>8420</v>
      </c>
      <c r="H51" s="4">
        <v>11556</v>
      </c>
      <c r="I51" s="4">
        <f t="shared" si="3"/>
        <v>116716</v>
      </c>
      <c r="J51" s="2"/>
      <c r="K51" s="2"/>
      <c r="L51" s="2"/>
      <c r="M51" s="2"/>
      <c r="N51" s="2"/>
    </row>
    <row r="52" spans="1:14" ht="12.75">
      <c r="A52" s="2"/>
      <c r="B52" s="1" t="s">
        <v>51</v>
      </c>
      <c r="C52" s="4">
        <v>735</v>
      </c>
      <c r="D52" s="4">
        <v>53070</v>
      </c>
      <c r="E52" s="4">
        <v>2809</v>
      </c>
      <c r="F52" s="4">
        <v>25180</v>
      </c>
      <c r="G52" s="4">
        <v>2247</v>
      </c>
      <c r="H52" s="4">
        <v>3430</v>
      </c>
      <c r="I52" s="4">
        <f t="shared" si="3"/>
        <v>87471</v>
      </c>
      <c r="J52" s="2"/>
      <c r="K52" s="2"/>
      <c r="L52" s="2"/>
      <c r="M52" s="2"/>
      <c r="N52" s="2"/>
    </row>
    <row r="53" spans="1:14" ht="12.75">
      <c r="A53" s="2"/>
      <c r="B53" s="1" t="s">
        <v>52</v>
      </c>
      <c r="C53" s="4">
        <v>2250</v>
      </c>
      <c r="D53" s="4">
        <v>55194</v>
      </c>
      <c r="E53" s="4">
        <v>447</v>
      </c>
      <c r="F53" s="4">
        <v>17836</v>
      </c>
      <c r="G53" s="4">
        <v>2623</v>
      </c>
      <c r="H53" s="4">
        <v>12903</v>
      </c>
      <c r="I53" s="4">
        <f t="shared" si="3"/>
        <v>91253</v>
      </c>
      <c r="J53" s="2"/>
      <c r="K53" s="2"/>
      <c r="L53" s="2"/>
      <c r="M53" s="2"/>
      <c r="N53" s="2"/>
    </row>
    <row r="54" spans="1:14" ht="12.75">
      <c r="A54" s="2"/>
      <c r="B54" s="1" t="s">
        <v>53</v>
      </c>
      <c r="C54" s="4">
        <v>1468</v>
      </c>
      <c r="D54" s="4">
        <v>15626</v>
      </c>
      <c r="E54" s="4">
        <v>3692</v>
      </c>
      <c r="F54" s="4">
        <v>8480</v>
      </c>
      <c r="G54" s="4">
        <v>2428</v>
      </c>
      <c r="H54" s="4">
        <v>23703</v>
      </c>
      <c r="I54" s="4">
        <f t="shared" si="3"/>
        <v>55397</v>
      </c>
      <c r="J54" s="2"/>
      <c r="K54" s="2"/>
      <c r="L54" s="2"/>
      <c r="M54" s="2"/>
      <c r="N54" s="2"/>
    </row>
    <row r="55" spans="1:14" ht="12.75">
      <c r="A55" s="2"/>
      <c r="B55" s="6"/>
      <c r="C55" s="7"/>
      <c r="D55" s="7"/>
      <c r="E55" s="7"/>
      <c r="F55" s="7"/>
      <c r="G55" s="7"/>
      <c r="H55" s="7"/>
      <c r="I55" s="7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2004-03-03T14:09:37Z</cp:lastPrinted>
  <dcterms:created xsi:type="dcterms:W3CDTF">2004-01-20T18:01:27Z</dcterms:created>
  <dcterms:modified xsi:type="dcterms:W3CDTF">2005-05-25T15:07:32Z</dcterms:modified>
  <cp:category/>
  <cp:version/>
  <cp:contentType/>
  <cp:contentStatus/>
</cp:coreProperties>
</file>