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003" sheetId="1" r:id="rId1"/>
  </sheets>
  <definedNames>
    <definedName name="_Regression_Int" localSheetId="0" hidden="1">1</definedName>
    <definedName name="A_IMPRESIÓN_IM">'CUAD1003'!$A$1:$J$61</definedName>
    <definedName name="_xlnm.Print_Area" localSheetId="0">'CUAD1003'!$A$1:$J$58</definedName>
    <definedName name="Imprimir_área_IM" localSheetId="0">'CUAD1003'!$A$1:$J$58</definedName>
    <definedName name="_xlnm.Print_Area">'CUAD1003'!$A$1:$J$61</definedName>
    <definedName name="PRINT_AREA_MI">'CUAD1003'!$A$1:$J$61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<sst xmlns="http://schemas.openxmlformats.org/spreadsheetml/2006/main" count="67" uniqueCount="58">
  <si>
    <t xml:space="preserve">                                                                                                                                        </t>
  </si>
  <si>
    <t>TALLERES DE</t>
  </si>
  <si>
    <t>TALLERES</t>
  </si>
  <si>
    <t>EVENTOS</t>
  </si>
  <si>
    <t>PROGRAMA</t>
  </si>
  <si>
    <t>SERVICIO</t>
  </si>
  <si>
    <t>MANUFACTURAS</t>
  </si>
  <si>
    <t xml:space="preserve"> HIDROPONIA</t>
  </si>
  <si>
    <t>DIVERSOS</t>
  </si>
  <si>
    <t>DEPORTIVO</t>
  </si>
  <si>
    <t>COMEDORES</t>
  </si>
  <si>
    <t xml:space="preserve">  TOTAL</t>
  </si>
  <si>
    <t xml:space="preserve"> DISTRITO FEDERAL</t>
  </si>
  <si>
    <t xml:space="preserve">  AREA CENTRAL   </t>
  </si>
  <si>
    <t xml:space="preserve">  ZONA NORTE</t>
  </si>
  <si>
    <t xml:space="preserve">  ZONA ORIENTE</t>
  </si>
  <si>
    <t xml:space="preserve">  ZONA SUR</t>
  </si>
  <si>
    <t xml:space="preserve">  ZONA PONIENTE</t>
  </si>
  <si>
    <t xml:space="preserve"> </t>
  </si>
  <si>
    <t xml:space="preserve"> AREA FORANEA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</si>
  <si>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</si>
  <si>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</si>
  <si>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</si>
  <si>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</si>
  <si>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</si>
  <si>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</si>
  <si>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</si>
  <si>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</si>
  <si>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 </t>
  </si>
  <si>
    <t xml:space="preserve">  GUANAJUATO</t>
  </si>
  <si>
    <t xml:space="preserve">  GUERRERO   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</si>
  <si>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</si>
  <si>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</si>
  <si>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</si>
  <si>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</si>
  <si>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  </t>
  </si>
  <si>
    <t xml:space="preserve">  NAYARIT 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</si>
  <si>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</si>
  <si>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</si>
  <si>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</si>
  <si>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</si>
  <si>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</si>
  <si>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</si>
  <si>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</si>
  <si>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</si>
  <si>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</si>
  <si>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</si>
  <si>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</si>
  <si>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</si>
  <si>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</si>
  <si>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</si>
  <si>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*) INCLUYE: SERVICIOS OTORGADOS EN LOS CENTROS RECREATIVOS; ISSSTEHUIXTLA, HOTEL BUGAMBILIAS Y CONVIVE MEXICO.</t>
  </si>
  <si>
    <t>ANUARIO ESTADISTICO 2002</t>
  </si>
  <si>
    <t>10. 3  NUMERO DE PERSONAS ATENDIDAS EN EL PROGRAMA DE ATENCION A PENSIONADOS Y JUBILADOS POR ENTIDAD FEDERATIVA</t>
  </si>
  <si>
    <t>ENTIDAD</t>
  </si>
  <si>
    <t>TURISTICO *</t>
  </si>
  <si>
    <t>SERVICIO DE</t>
  </si>
  <si>
    <t>CULTURALES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</si>
</sst>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1.25390625" style="0" customWidth="1"/>
    <col min="3" max="9" width="16.625" style="0" customWidth="1"/>
    <col min="10" max="10" width="2.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13" t="s">
        <v>52</v>
      </c>
      <c r="C2" s="13"/>
      <c r="D2" s="13"/>
      <c r="E2" s="13"/>
      <c r="F2" s="13"/>
      <c r="G2" s="13"/>
      <c r="H2" s="13"/>
      <c r="I2" s="13"/>
      <c r="J2" s="13"/>
    </row>
    <row r="3" spans="1:10" ht="12.75">
      <c r="A3" s="2"/>
      <c r="B3" s="1" t="s">
        <v>0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13" t="s">
        <v>53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2"/>
      <c r="B5" s="1" t="s"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10"/>
      <c r="C6" s="11"/>
      <c r="D6" s="11"/>
      <c r="E6" s="11"/>
      <c r="F6" s="11"/>
      <c r="G6" s="11"/>
      <c r="H6" s="11"/>
      <c r="I6" s="11"/>
      <c r="J6" s="11"/>
    </row>
    <row r="7" spans="1:10" ht="12.75">
      <c r="A7" s="2"/>
      <c r="B7" s="3"/>
      <c r="C7" s="3" t="s">
        <v>1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56</v>
      </c>
      <c r="J7" s="9"/>
    </row>
    <row r="8" spans="1:10" ht="12.75">
      <c r="A8" s="2"/>
      <c r="B8" s="3" t="s">
        <v>54</v>
      </c>
      <c r="C8" s="3" t="s">
        <v>6</v>
      </c>
      <c r="D8" s="3" t="s">
        <v>7</v>
      </c>
      <c r="E8" s="3" t="s">
        <v>8</v>
      </c>
      <c r="F8" s="3" t="s">
        <v>57</v>
      </c>
      <c r="G8" s="3" t="s">
        <v>9</v>
      </c>
      <c r="H8" s="3" t="s">
        <v>55</v>
      </c>
      <c r="I8" s="3" t="s">
        <v>10</v>
      </c>
      <c r="J8" s="9"/>
    </row>
    <row r="9" spans="1:10" ht="12.75">
      <c r="A9" s="8"/>
      <c r="B9" s="7"/>
      <c r="C9" s="8"/>
      <c r="D9" s="8"/>
      <c r="E9" s="8"/>
      <c r="F9" s="8"/>
      <c r="G9" s="8"/>
      <c r="H9" s="8"/>
      <c r="I9" s="8"/>
      <c r="J9" s="8"/>
    </row>
    <row r="10" spans="1:10" ht="12.75">
      <c r="A10" s="2"/>
      <c r="B10" s="1" t="s">
        <v>0</v>
      </c>
      <c r="C10" s="4"/>
      <c r="D10" s="2"/>
      <c r="E10" s="4"/>
      <c r="F10" s="2"/>
      <c r="G10" s="4"/>
      <c r="H10" s="2"/>
      <c r="I10" s="4"/>
      <c r="J10" s="2"/>
    </row>
    <row r="11" spans="1:10" ht="12.75">
      <c r="A11" s="2"/>
      <c r="B11" s="12" t="s">
        <v>11</v>
      </c>
      <c r="C11" s="4">
        <f aca="true" t="shared" si="0" ref="C11:H11">(C13+C22)</f>
        <v>113</v>
      </c>
      <c r="D11" s="4">
        <f t="shared" si="0"/>
        <v>2112</v>
      </c>
      <c r="E11" s="4">
        <f t="shared" si="0"/>
        <v>78448</v>
      </c>
      <c r="F11" s="4">
        <f t="shared" si="0"/>
        <v>1046361</v>
      </c>
      <c r="G11" s="4">
        <f t="shared" si="0"/>
        <v>257259</v>
      </c>
      <c r="H11" s="4">
        <f t="shared" si="0"/>
        <v>28631</v>
      </c>
      <c r="I11" s="4">
        <f>SUM(I13+I22)</f>
        <v>86031</v>
      </c>
      <c r="J11" s="2"/>
    </row>
    <row r="12" spans="1:10" ht="12.75">
      <c r="A12" s="2"/>
      <c r="B12" s="2"/>
      <c r="C12" s="4"/>
      <c r="D12" s="4"/>
      <c r="E12" s="4"/>
      <c r="F12" s="4"/>
      <c r="G12" s="4"/>
      <c r="H12" s="4"/>
      <c r="I12" s="4"/>
      <c r="J12" s="2"/>
    </row>
    <row r="13" spans="1:10" ht="12.75">
      <c r="A13" s="2"/>
      <c r="B13" s="12" t="s">
        <v>12</v>
      </c>
      <c r="C13" s="4">
        <f>SUM(C17:C20)</f>
        <v>113</v>
      </c>
      <c r="D13" s="4">
        <f>SUM(D17:D20)</f>
        <v>2112</v>
      </c>
      <c r="E13" s="4">
        <f>SUM(E15:E20)</f>
        <v>35361</v>
      </c>
      <c r="F13" s="4">
        <f>SUM(F17:F20,F15)</f>
        <v>776108</v>
      </c>
      <c r="G13" s="4">
        <f>SUM(G17:G20,G15)</f>
        <v>156168</v>
      </c>
      <c r="H13" s="4">
        <f>SUM(H17:H20,H15)</f>
        <v>28631</v>
      </c>
      <c r="I13" s="4">
        <f>SUM(I17:I20,I15)</f>
        <v>78903</v>
      </c>
      <c r="J13" s="4"/>
    </row>
    <row r="14" spans="1:10" ht="12.75">
      <c r="A14" s="2"/>
      <c r="B14" s="2"/>
      <c r="C14" s="4"/>
      <c r="D14" s="4"/>
      <c r="E14" s="4"/>
      <c r="F14" s="4"/>
      <c r="G14" s="4"/>
      <c r="H14" s="4"/>
      <c r="I14" s="4"/>
      <c r="J14" s="4"/>
    </row>
    <row r="15" spans="1:10" ht="12.75">
      <c r="A15" s="2"/>
      <c r="B15" s="1" t="s">
        <v>13</v>
      </c>
      <c r="C15" s="4"/>
      <c r="D15" s="4"/>
      <c r="E15" s="4">
        <v>17549</v>
      </c>
      <c r="F15" s="4">
        <v>687775</v>
      </c>
      <c r="G15" s="4">
        <v>27331</v>
      </c>
      <c r="H15" s="4">
        <v>28631</v>
      </c>
      <c r="I15" s="4">
        <v>78903</v>
      </c>
      <c r="J15" s="2"/>
    </row>
    <row r="16" spans="1:10" ht="12.75">
      <c r="A16" s="2"/>
      <c r="B16" s="1" t="s">
        <v>0</v>
      </c>
      <c r="C16" s="4"/>
      <c r="D16" s="4"/>
      <c r="E16" s="4"/>
      <c r="F16" s="4"/>
      <c r="G16" s="4"/>
      <c r="H16" s="4"/>
      <c r="I16" s="4"/>
      <c r="J16" s="2"/>
    </row>
    <row r="17" spans="1:10" ht="12.75">
      <c r="A17" s="2"/>
      <c r="B17" s="1" t="s">
        <v>14</v>
      </c>
      <c r="C17" s="4"/>
      <c r="D17" s="4">
        <v>2112</v>
      </c>
      <c r="E17" s="4">
        <v>995</v>
      </c>
      <c r="F17" s="4">
        <v>4321</v>
      </c>
      <c r="G17" s="4">
        <v>41187</v>
      </c>
      <c r="H17" s="4"/>
      <c r="I17" s="4"/>
      <c r="J17" s="2"/>
    </row>
    <row r="18" spans="1:10" ht="12.75">
      <c r="A18" s="2"/>
      <c r="B18" s="1" t="s">
        <v>15</v>
      </c>
      <c r="C18" s="4"/>
      <c r="D18" s="4"/>
      <c r="E18" s="4">
        <v>5637</v>
      </c>
      <c r="F18" s="4">
        <v>22870</v>
      </c>
      <c r="G18" s="4">
        <v>54418</v>
      </c>
      <c r="H18" s="4"/>
      <c r="I18" s="4"/>
      <c r="J18" s="2"/>
    </row>
    <row r="19" spans="1:10" ht="12.75">
      <c r="A19" s="2"/>
      <c r="B19" s="1" t="s">
        <v>16</v>
      </c>
      <c r="C19" s="4">
        <v>113</v>
      </c>
      <c r="D19" s="4"/>
      <c r="E19" s="4">
        <v>4238</v>
      </c>
      <c r="F19" s="4">
        <v>31031</v>
      </c>
      <c r="G19" s="4">
        <v>14346</v>
      </c>
      <c r="H19" s="4"/>
      <c r="I19" s="4"/>
      <c r="J19" s="2"/>
    </row>
    <row r="20" spans="1:10" ht="12.75">
      <c r="A20" s="2"/>
      <c r="B20" s="1" t="s">
        <v>17</v>
      </c>
      <c r="C20" s="4"/>
      <c r="D20" s="4"/>
      <c r="E20" s="4">
        <v>6942</v>
      </c>
      <c r="F20" s="4">
        <v>30111</v>
      </c>
      <c r="G20" s="4">
        <v>18886</v>
      </c>
      <c r="H20" s="4"/>
      <c r="I20" s="4"/>
      <c r="J20" s="2"/>
    </row>
    <row r="21" spans="1:10" ht="12.75">
      <c r="A21" s="2"/>
      <c r="B21" s="1" t="s">
        <v>0</v>
      </c>
      <c r="C21" s="5" t="s">
        <v>18</v>
      </c>
      <c r="D21" s="4"/>
      <c r="E21" s="4"/>
      <c r="F21" s="4"/>
      <c r="G21" s="5" t="s">
        <v>18</v>
      </c>
      <c r="H21" s="4"/>
      <c r="I21" s="4"/>
      <c r="J21" s="2"/>
    </row>
    <row r="22" spans="1:10" ht="12.75">
      <c r="A22" s="2"/>
      <c r="B22" s="12" t="s">
        <v>19</v>
      </c>
      <c r="C22" s="4">
        <f>SUM(C24:C54)</f>
        <v>0</v>
      </c>
      <c r="D22" s="4"/>
      <c r="E22" s="4">
        <f>SUM(E24:E54)</f>
        <v>43087</v>
      </c>
      <c r="F22" s="4">
        <f>SUM(F24:F54)</f>
        <v>270253</v>
      </c>
      <c r="G22" s="4">
        <f>SUM(G24:G54)</f>
        <v>101091</v>
      </c>
      <c r="H22" s="4">
        <f>SUM(H24:H54)</f>
        <v>0</v>
      </c>
      <c r="I22" s="4">
        <f>SUM(I34)</f>
        <v>7128</v>
      </c>
      <c r="J22" s="4"/>
    </row>
    <row r="23" spans="1:10" ht="12.75">
      <c r="A23" s="2"/>
      <c r="B23" s="1" t="s">
        <v>0</v>
      </c>
      <c r="C23" s="5" t="s">
        <v>18</v>
      </c>
      <c r="D23" s="4"/>
      <c r="E23" s="4"/>
      <c r="F23" s="4"/>
      <c r="G23" s="5" t="s">
        <v>18</v>
      </c>
      <c r="H23" s="4"/>
      <c r="I23" s="4"/>
      <c r="J23" s="2"/>
    </row>
    <row r="24" spans="1:10" ht="12.75">
      <c r="A24" s="2"/>
      <c r="B24" s="1" t="s">
        <v>20</v>
      </c>
      <c r="C24" s="4"/>
      <c r="D24" s="4"/>
      <c r="E24" s="4">
        <v>233</v>
      </c>
      <c r="F24" s="4">
        <v>7395</v>
      </c>
      <c r="G24" s="4">
        <v>7552</v>
      </c>
      <c r="H24" s="4"/>
      <c r="I24" s="4"/>
      <c r="J24" s="2"/>
    </row>
    <row r="25" spans="1:10" ht="12.75">
      <c r="A25" s="2"/>
      <c r="B25" s="1" t="s">
        <v>21</v>
      </c>
      <c r="C25" s="4"/>
      <c r="D25" s="4"/>
      <c r="E25" s="4">
        <v>429</v>
      </c>
      <c r="F25" s="4">
        <v>15772</v>
      </c>
      <c r="G25" s="4">
        <v>2277</v>
      </c>
      <c r="H25" s="4"/>
      <c r="I25" s="4"/>
      <c r="J25" s="2"/>
    </row>
    <row r="26" spans="1:10" ht="12.75">
      <c r="A26" s="2"/>
      <c r="B26" s="1" t="s">
        <v>22</v>
      </c>
      <c r="C26" s="4"/>
      <c r="D26" s="4"/>
      <c r="E26" s="4">
        <v>210</v>
      </c>
      <c r="F26" s="4">
        <v>377</v>
      </c>
      <c r="G26" s="4">
        <v>2436</v>
      </c>
      <c r="H26" s="4"/>
      <c r="I26" s="4"/>
      <c r="J26" s="2"/>
    </row>
    <row r="27" spans="1:10" ht="12.75">
      <c r="A27" s="2"/>
      <c r="B27" s="1" t="s">
        <v>23</v>
      </c>
      <c r="C27" s="4"/>
      <c r="D27" s="4"/>
      <c r="E27" s="4">
        <v>1262</v>
      </c>
      <c r="F27" s="4">
        <v>6454</v>
      </c>
      <c r="G27" s="4">
        <v>4608</v>
      </c>
      <c r="H27" s="4"/>
      <c r="I27" s="4"/>
      <c r="J27" s="2"/>
    </row>
    <row r="28" spans="1:10" ht="12.75">
      <c r="A28" s="2"/>
      <c r="B28" s="1" t="s">
        <v>24</v>
      </c>
      <c r="C28" s="4"/>
      <c r="D28" s="4"/>
      <c r="E28" s="4">
        <v>4716</v>
      </c>
      <c r="F28" s="4">
        <v>3539</v>
      </c>
      <c r="G28" s="4">
        <v>1593</v>
      </c>
      <c r="H28" s="4"/>
      <c r="I28" s="4"/>
      <c r="J28" s="2"/>
    </row>
    <row r="29" spans="1:10" ht="12.75">
      <c r="A29" s="2"/>
      <c r="B29" s="1" t="s">
        <v>25</v>
      </c>
      <c r="C29" s="4"/>
      <c r="D29" s="4"/>
      <c r="E29" s="4">
        <v>1887</v>
      </c>
      <c r="F29" s="4">
        <v>10398</v>
      </c>
      <c r="G29" s="4">
        <v>1200</v>
      </c>
      <c r="H29" s="4"/>
      <c r="I29" s="4"/>
      <c r="J29" s="2"/>
    </row>
    <row r="30" spans="1:10" ht="12.75">
      <c r="A30" s="2"/>
      <c r="B30" s="1" t="s">
        <v>26</v>
      </c>
      <c r="C30" s="4"/>
      <c r="D30" s="4"/>
      <c r="E30" s="4">
        <v>556</v>
      </c>
      <c r="F30" s="4">
        <v>3700</v>
      </c>
      <c r="G30" s="4">
        <v>5883</v>
      </c>
      <c r="H30" s="4"/>
      <c r="I30" s="4"/>
      <c r="J30" s="2"/>
    </row>
    <row r="31" spans="1:10" ht="12.75">
      <c r="A31" s="2"/>
      <c r="B31" s="1" t="s">
        <v>27</v>
      </c>
      <c r="C31" s="4"/>
      <c r="D31" s="4"/>
      <c r="E31" s="4">
        <v>1658</v>
      </c>
      <c r="F31" s="4">
        <v>3950</v>
      </c>
      <c r="G31" s="4">
        <v>5686</v>
      </c>
      <c r="H31" s="4"/>
      <c r="I31" s="4"/>
      <c r="J31" s="2"/>
    </row>
    <row r="32" spans="1:10" ht="12.75">
      <c r="A32" s="2"/>
      <c r="B32" s="1" t="s">
        <v>28</v>
      </c>
      <c r="C32" s="4"/>
      <c r="D32" s="4"/>
      <c r="E32" s="4">
        <v>2005</v>
      </c>
      <c r="F32" s="4">
        <v>21567</v>
      </c>
      <c r="G32" s="4">
        <v>9780</v>
      </c>
      <c r="H32" s="4"/>
      <c r="I32" s="4"/>
      <c r="J32" s="2"/>
    </row>
    <row r="33" spans="1:10" ht="12.75">
      <c r="A33" s="2"/>
      <c r="B33" s="1" t="s">
        <v>29</v>
      </c>
      <c r="C33" s="4"/>
      <c r="D33" s="4"/>
      <c r="E33" s="4">
        <v>1049</v>
      </c>
      <c r="F33" s="4">
        <v>3713</v>
      </c>
      <c r="G33" s="4">
        <v>1780</v>
      </c>
      <c r="H33" s="4"/>
      <c r="I33" s="4"/>
      <c r="J33" s="2"/>
    </row>
    <row r="34" spans="1:10" ht="12.75">
      <c r="A34" s="2"/>
      <c r="B34" s="1" t="s">
        <v>30</v>
      </c>
      <c r="C34" s="4"/>
      <c r="D34" s="4"/>
      <c r="E34" s="4">
        <v>188</v>
      </c>
      <c r="F34" s="4">
        <v>5558</v>
      </c>
      <c r="G34" s="4">
        <v>2478</v>
      </c>
      <c r="H34" s="4"/>
      <c r="I34" s="4">
        <v>7128</v>
      </c>
      <c r="J34" s="2"/>
    </row>
    <row r="35" spans="1:10" ht="12.75">
      <c r="A35" s="2"/>
      <c r="B35" s="1" t="s">
        <v>31</v>
      </c>
      <c r="C35" s="4"/>
      <c r="D35" s="4"/>
      <c r="E35" s="4">
        <v>1524</v>
      </c>
      <c r="F35" s="4">
        <v>5725</v>
      </c>
      <c r="G35" s="4">
        <v>1461</v>
      </c>
      <c r="H35" s="4"/>
      <c r="I35" s="4"/>
      <c r="J35" s="2"/>
    </row>
    <row r="36" spans="1:10" ht="12.75">
      <c r="A36" s="2"/>
      <c r="B36" s="1" t="s">
        <v>32</v>
      </c>
      <c r="C36" s="4"/>
      <c r="D36" s="4"/>
      <c r="E36" s="4">
        <v>2038</v>
      </c>
      <c r="F36" s="4">
        <v>5160</v>
      </c>
      <c r="G36" s="4">
        <v>1231</v>
      </c>
      <c r="H36" s="4"/>
      <c r="I36" s="4"/>
      <c r="J36" s="2"/>
    </row>
    <row r="37" spans="1:10" ht="12.75">
      <c r="A37" s="2"/>
      <c r="B37" s="1" t="s">
        <v>33</v>
      </c>
      <c r="C37" s="4"/>
      <c r="D37" s="4"/>
      <c r="E37" s="4">
        <v>1668</v>
      </c>
      <c r="F37" s="4">
        <v>2345</v>
      </c>
      <c r="G37" s="4">
        <v>1507</v>
      </c>
      <c r="H37" s="4"/>
      <c r="I37" s="4"/>
      <c r="J37" s="2"/>
    </row>
    <row r="38" spans="1:10" ht="12.75">
      <c r="A38" s="2"/>
      <c r="B38" s="1" t="s">
        <v>34</v>
      </c>
      <c r="C38" s="4"/>
      <c r="D38" s="4"/>
      <c r="E38" s="4">
        <v>1134</v>
      </c>
      <c r="F38" s="4">
        <v>6186</v>
      </c>
      <c r="G38" s="4">
        <v>5082</v>
      </c>
      <c r="H38" s="4"/>
      <c r="I38" s="4"/>
      <c r="J38" s="2"/>
    </row>
    <row r="39" spans="1:10" ht="12.75">
      <c r="A39" s="2"/>
      <c r="B39" s="1" t="s">
        <v>35</v>
      </c>
      <c r="C39" s="4"/>
      <c r="D39" s="4"/>
      <c r="E39" s="4">
        <v>617</v>
      </c>
      <c r="F39" s="4">
        <v>3913</v>
      </c>
      <c r="G39" s="4">
        <v>2764</v>
      </c>
      <c r="H39" s="4"/>
      <c r="I39" s="4"/>
      <c r="J39" s="2"/>
    </row>
    <row r="40" spans="1:10" ht="12.75">
      <c r="A40" s="2"/>
      <c r="B40" s="1" t="s">
        <v>36</v>
      </c>
      <c r="C40" s="4"/>
      <c r="D40" s="4"/>
      <c r="E40" s="4">
        <v>996</v>
      </c>
      <c r="F40" s="4">
        <v>2611</v>
      </c>
      <c r="G40" s="4">
        <v>2243</v>
      </c>
      <c r="H40" s="4"/>
      <c r="I40" s="4"/>
      <c r="J40" s="2"/>
    </row>
    <row r="41" spans="1:10" ht="12.75">
      <c r="A41" s="2"/>
      <c r="B41" s="1" t="s">
        <v>37</v>
      </c>
      <c r="C41" s="4"/>
      <c r="D41" s="4"/>
      <c r="E41" s="4">
        <v>3062</v>
      </c>
      <c r="F41" s="4">
        <v>11876</v>
      </c>
      <c r="G41" s="4">
        <v>3066</v>
      </c>
      <c r="H41" s="4"/>
      <c r="I41" s="4"/>
      <c r="J41" s="2"/>
    </row>
    <row r="42" spans="1:10" ht="12.75">
      <c r="A42" s="2"/>
      <c r="B42" s="1" t="s">
        <v>38</v>
      </c>
      <c r="C42" s="4"/>
      <c r="D42" s="4"/>
      <c r="E42" s="4">
        <v>2383</v>
      </c>
      <c r="F42" s="4">
        <v>27650</v>
      </c>
      <c r="G42" s="4">
        <v>3283</v>
      </c>
      <c r="H42" s="4"/>
      <c r="I42" s="4"/>
      <c r="J42" s="2"/>
    </row>
    <row r="43" spans="1:10" ht="12.75">
      <c r="A43" s="2"/>
      <c r="B43" s="1" t="s">
        <v>39</v>
      </c>
      <c r="C43" s="4"/>
      <c r="D43" s="4"/>
      <c r="E43" s="4">
        <v>5156</v>
      </c>
      <c r="F43" s="4">
        <v>15848</v>
      </c>
      <c r="G43" s="4">
        <v>1682</v>
      </c>
      <c r="H43" s="4"/>
      <c r="I43" s="4"/>
      <c r="J43" s="2"/>
    </row>
    <row r="44" spans="1:10" ht="12.75">
      <c r="A44" s="2"/>
      <c r="B44" s="1" t="s">
        <v>40</v>
      </c>
      <c r="C44" s="4"/>
      <c r="D44" s="4"/>
      <c r="E44" s="4">
        <v>1089</v>
      </c>
      <c r="F44" s="4">
        <v>23054</v>
      </c>
      <c r="G44" s="4">
        <v>3687</v>
      </c>
      <c r="H44" s="4"/>
      <c r="I44" s="4"/>
      <c r="J44" s="2"/>
    </row>
    <row r="45" spans="1:10" ht="12.75">
      <c r="A45" s="2"/>
      <c r="B45" s="1" t="s">
        <v>41</v>
      </c>
      <c r="C45" s="4"/>
      <c r="D45" s="4"/>
      <c r="E45" s="4">
        <v>1058</v>
      </c>
      <c r="F45" s="4">
        <v>15542</v>
      </c>
      <c r="G45" s="4">
        <v>1103</v>
      </c>
      <c r="H45" s="4"/>
      <c r="I45" s="4"/>
      <c r="J45" s="2"/>
    </row>
    <row r="46" spans="1:10" ht="12.75">
      <c r="A46" s="2"/>
      <c r="B46" s="1" t="s">
        <v>42</v>
      </c>
      <c r="C46" s="4"/>
      <c r="D46" s="4"/>
      <c r="E46" s="4">
        <v>208</v>
      </c>
      <c r="F46" s="4">
        <v>4060</v>
      </c>
      <c r="G46" s="4">
        <v>2983</v>
      </c>
      <c r="H46" s="4"/>
      <c r="I46" s="4"/>
      <c r="J46" s="2"/>
    </row>
    <row r="47" spans="1:10" ht="12.75">
      <c r="A47" s="2"/>
      <c r="B47" s="1" t="s">
        <v>43</v>
      </c>
      <c r="C47" s="4"/>
      <c r="D47" s="4"/>
      <c r="E47" s="4">
        <v>1065</v>
      </c>
      <c r="F47" s="4">
        <v>846</v>
      </c>
      <c r="G47" s="4">
        <v>2345</v>
      </c>
      <c r="H47" s="4"/>
      <c r="I47" s="4"/>
      <c r="J47" s="2"/>
    </row>
    <row r="48" spans="1:10" ht="12.75">
      <c r="A48" s="2"/>
      <c r="B48" s="1" t="s">
        <v>44</v>
      </c>
      <c r="C48" s="4"/>
      <c r="D48" s="4"/>
      <c r="E48" s="4">
        <v>1471</v>
      </c>
      <c r="F48" s="4">
        <v>11880</v>
      </c>
      <c r="G48" s="4">
        <v>2044</v>
      </c>
      <c r="H48" s="4"/>
      <c r="I48" s="4"/>
      <c r="J48" s="2"/>
    </row>
    <row r="49" spans="1:10" ht="12.75">
      <c r="A49" s="2"/>
      <c r="B49" s="1" t="s">
        <v>45</v>
      </c>
      <c r="C49" s="4"/>
      <c r="D49" s="4"/>
      <c r="E49" s="4">
        <v>884</v>
      </c>
      <c r="F49" s="4">
        <v>4082</v>
      </c>
      <c r="G49" s="4">
        <v>634</v>
      </c>
      <c r="H49" s="4"/>
      <c r="I49" s="4"/>
      <c r="J49" s="2"/>
    </row>
    <row r="50" spans="1:10" ht="12.75">
      <c r="A50" s="2"/>
      <c r="B50" s="1" t="s">
        <v>46</v>
      </c>
      <c r="C50" s="4"/>
      <c r="D50" s="4"/>
      <c r="E50" s="4">
        <v>313</v>
      </c>
      <c r="F50" s="4">
        <v>4202</v>
      </c>
      <c r="G50" s="4">
        <v>1668</v>
      </c>
      <c r="H50" s="4"/>
      <c r="I50" s="4"/>
      <c r="J50" s="2"/>
    </row>
    <row r="51" spans="1:10" ht="12.75">
      <c r="A51" s="2"/>
      <c r="B51" s="1" t="s">
        <v>47</v>
      </c>
      <c r="C51" s="4"/>
      <c r="D51" s="4"/>
      <c r="E51" s="4">
        <v>510</v>
      </c>
      <c r="F51" s="4">
        <v>17067</v>
      </c>
      <c r="G51" s="4">
        <v>1448</v>
      </c>
      <c r="H51" s="4"/>
      <c r="I51" s="4"/>
      <c r="J51" s="2"/>
    </row>
    <row r="52" spans="1:10" ht="12.75">
      <c r="A52" s="2"/>
      <c r="B52" s="1" t="s">
        <v>48</v>
      </c>
      <c r="C52" s="4"/>
      <c r="D52" s="4"/>
      <c r="E52" s="4">
        <v>595</v>
      </c>
      <c r="F52" s="4">
        <v>9090</v>
      </c>
      <c r="G52" s="4">
        <v>1387</v>
      </c>
      <c r="H52" s="4"/>
      <c r="I52" s="4"/>
      <c r="J52" s="2"/>
    </row>
    <row r="53" spans="1:10" ht="12.75">
      <c r="A53" s="2"/>
      <c r="B53" s="1" t="s">
        <v>49</v>
      </c>
      <c r="C53" s="4"/>
      <c r="D53" s="4"/>
      <c r="E53" s="4">
        <v>2069</v>
      </c>
      <c r="F53" s="4">
        <v>13677</v>
      </c>
      <c r="G53" s="4">
        <v>3953</v>
      </c>
      <c r="H53" s="4"/>
      <c r="I53" s="4"/>
      <c r="J53" s="2"/>
    </row>
    <row r="54" spans="1:10" ht="12.75">
      <c r="A54" s="2"/>
      <c r="B54" s="1" t="s">
        <v>50</v>
      </c>
      <c r="C54" s="4"/>
      <c r="D54" s="4"/>
      <c r="E54" s="4">
        <v>1054</v>
      </c>
      <c r="F54" s="4">
        <v>3016</v>
      </c>
      <c r="G54" s="4">
        <v>12247</v>
      </c>
      <c r="H54" s="4"/>
      <c r="I54" s="4"/>
      <c r="J54" s="2"/>
    </row>
    <row r="55" spans="1:10" ht="12.75">
      <c r="A55" s="8"/>
      <c r="B55" s="7"/>
      <c r="C55" s="8"/>
      <c r="D55" s="8"/>
      <c r="E55" s="8"/>
      <c r="F55" s="8"/>
      <c r="G55" s="8"/>
      <c r="H55" s="8"/>
      <c r="I55" s="8"/>
      <c r="J55" s="8"/>
    </row>
    <row r="56" spans="1:10" ht="12.75">
      <c r="A56" s="2"/>
      <c r="B56" s="1" t="s">
        <v>51</v>
      </c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6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6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</sheetData>
  <mergeCells count="2">
    <mergeCell ref="B2:J2"/>
    <mergeCell ref="B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2004-03-03T14:01:21Z</cp:lastPrinted>
  <dcterms:created xsi:type="dcterms:W3CDTF">2004-01-22T20:37:42Z</dcterms:created>
  <dcterms:modified xsi:type="dcterms:W3CDTF">2004-03-03T14:01:36Z</dcterms:modified>
  <cp:category/>
  <cp:version/>
  <cp:contentType/>
  <cp:contentStatus/>
</cp:coreProperties>
</file>