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EBI81" sheetId="1" r:id="rId1"/>
  </sheets>
  <definedNames>
    <definedName name="_Regression_Int" localSheetId="0" hidden="1">1</definedName>
    <definedName name="A_IMPRESIÓN_IM">'EBI81'!$A$1:$N$57</definedName>
    <definedName name="_xlnm.Print_Area" localSheetId="0">'EBI81'!$A$1:$N$57</definedName>
    <definedName name="Imprimir_área_IM" localSheetId="0">'EBI81'!$A$1:$N$57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<sst xmlns="http://schemas.openxmlformats.org/spreadsheetml/2006/main" count="84" uniqueCount="59">
  <si>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                                                                                                                                       </t>
  </si>
  <si>
    <t xml:space="preserve">     NUMERO DE ESTANCIAS</t>
  </si>
  <si>
    <t xml:space="preserve">  N I Ñ O S   A T E N D I D O S</t>
  </si>
  <si>
    <t xml:space="preserve">     INSCRIPCION PROMEDIO</t>
  </si>
  <si>
    <t>SOLICITUDES DE</t>
  </si>
  <si>
    <t>ENTIDAD</t>
  </si>
  <si>
    <t xml:space="preserve"> </t>
  </si>
  <si>
    <t>CONTRATADAS</t>
  </si>
  <si>
    <t>CAPACIDAD</t>
  </si>
  <si>
    <t>ESTANCIAS</t>
  </si>
  <si>
    <t xml:space="preserve">  ESTANCIAS</t>
  </si>
  <si>
    <t xml:space="preserve">  NIÑOS NO</t>
  </si>
  <si>
    <t>PROPIAS</t>
  </si>
  <si>
    <t>P. SOCIAL</t>
  </si>
  <si>
    <t>TOTAL</t>
  </si>
  <si>
    <t>INSTALADA</t>
  </si>
  <si>
    <t xml:space="preserve">  P. SOCIAL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</si>
  <si>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</si>
  <si>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</si>
  <si>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</si>
  <si>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</si>
  <si>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</si>
  <si>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</si>
  <si>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</si>
  <si>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ZONA PONIENTE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</si>
  <si>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</si>
  <si>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</si>
  <si>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</si>
  <si>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</si>
  <si>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</si>
  <si>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</si>
  <si>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</si>
  <si>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</si>
  <si>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</si>
  <si>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</si>
  <si>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</si>
  <si>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</si>
  <si>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</si>
  <si>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</si>
  <si>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</si>
  <si>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</si>
  <si>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</si>
  <si>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</si>
  <si>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</si>
  <si>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</si>
  <si>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</si>
  <si>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</si>
  <si>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</si>
  <si>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</si>
  <si>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</si>
  <si>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</si>
  <si>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</si>
  <si>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</si>
  <si>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</si>
  <si>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</si>
  <si>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</si>
  <si>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</si>
  <si>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8. 1  ESTANCIAS PARA EL BIENESTAR Y DESARROLLO INFANTIL, CAPACIDAD INSTALADA Y NIÑOS ATENDIDOS POR ENTIDAD FEDERATIVA</t>
  </si>
  <si>
    <t>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</si>
</sst>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50390625" style="0" customWidth="1"/>
    <col min="3" max="13" width="11.125" style="0" customWidth="1"/>
    <col min="14" max="14" width="7.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10" t="s">
        <v>58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10" t="s">
        <v>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2"/>
      <c r="B8" s="2"/>
      <c r="C8" s="11" t="s">
        <v>1</v>
      </c>
      <c r="D8" s="11"/>
      <c r="E8" s="11"/>
      <c r="F8" s="11" t="s">
        <v>2</v>
      </c>
      <c r="G8" s="11"/>
      <c r="H8" s="11"/>
      <c r="I8" s="11"/>
      <c r="J8" s="1" t="s">
        <v>3</v>
      </c>
      <c r="K8" s="2"/>
      <c r="L8" s="2"/>
      <c r="M8" s="4" t="s">
        <v>4</v>
      </c>
      <c r="N8" s="2"/>
    </row>
    <row r="9" spans="1:14" ht="12.75">
      <c r="A9" s="2"/>
      <c r="B9" s="3" t="s">
        <v>5</v>
      </c>
      <c r="C9" s="11" t="s">
        <v>7</v>
      </c>
      <c r="D9" s="11"/>
      <c r="E9" s="11"/>
      <c r="F9" s="4" t="s">
        <v>8</v>
      </c>
      <c r="G9" s="3" t="s">
        <v>9</v>
      </c>
      <c r="H9" s="3" t="s">
        <v>10</v>
      </c>
      <c r="I9" s="2"/>
      <c r="J9" s="3" t="s">
        <v>9</v>
      </c>
      <c r="K9" s="3" t="s">
        <v>10</v>
      </c>
      <c r="L9" s="2"/>
      <c r="M9" s="4" t="s">
        <v>11</v>
      </c>
      <c r="N9" s="2"/>
    </row>
    <row r="10" spans="1:14" ht="12.75">
      <c r="A10" s="2"/>
      <c r="B10" s="2"/>
      <c r="C10" s="3" t="s">
        <v>12</v>
      </c>
      <c r="D10" s="3" t="s">
        <v>13</v>
      </c>
      <c r="E10" s="3" t="s">
        <v>14</v>
      </c>
      <c r="F10" s="4" t="s">
        <v>15</v>
      </c>
      <c r="G10" s="3" t="s">
        <v>12</v>
      </c>
      <c r="H10" s="3" t="s">
        <v>16</v>
      </c>
      <c r="I10" s="3" t="s">
        <v>14</v>
      </c>
      <c r="J10" s="3" t="s">
        <v>12</v>
      </c>
      <c r="K10" s="3" t="s">
        <v>16</v>
      </c>
      <c r="L10" s="3" t="s">
        <v>14</v>
      </c>
      <c r="M10" s="4" t="s">
        <v>17</v>
      </c>
      <c r="N10" s="2"/>
    </row>
    <row r="11" spans="1:14" ht="12.75">
      <c r="A11" s="2"/>
      <c r="B11" s="7"/>
      <c r="C11" s="9"/>
      <c r="D11" s="8"/>
      <c r="E11" s="8"/>
      <c r="F11" s="9"/>
      <c r="G11" s="8"/>
      <c r="H11" s="8"/>
      <c r="I11" s="8"/>
      <c r="J11" s="9"/>
      <c r="K11" s="8"/>
      <c r="L11" s="8"/>
      <c r="M11" s="9"/>
      <c r="N11" s="8"/>
    </row>
    <row r="12" spans="1:14" ht="12.75">
      <c r="A12" s="2"/>
      <c r="B12" s="1" t="s">
        <v>18</v>
      </c>
      <c r="C12" s="5">
        <f>(C15+C22)</f>
        <v>137</v>
      </c>
      <c r="D12" s="5">
        <f>(D15+D22)</f>
        <v>150</v>
      </c>
      <c r="E12" s="5">
        <f>D12+C12</f>
        <v>287</v>
      </c>
      <c r="F12" s="5">
        <f>(F15+F22)</f>
        <v>26020</v>
      </c>
      <c r="G12" s="5">
        <f>(G15+G22)</f>
        <v>27608</v>
      </c>
      <c r="H12" s="5">
        <f>(H15+H22)</f>
        <v>8747</v>
      </c>
      <c r="I12" s="5">
        <f>H12+G12</f>
        <v>36355</v>
      </c>
      <c r="J12" s="5">
        <f>(J15+J22)</f>
        <v>20584</v>
      </c>
      <c r="K12" s="5">
        <f>(K15+K22)</f>
        <v>6323</v>
      </c>
      <c r="L12" s="5">
        <f>K12+J12</f>
        <v>26907</v>
      </c>
      <c r="M12" s="5">
        <f>(M15+M22)</f>
        <v>4624</v>
      </c>
      <c r="N12" s="2"/>
    </row>
    <row r="13" spans="1:14" ht="12.75">
      <c r="A13" s="2"/>
      <c r="B13" s="1" t="s">
        <v>0</v>
      </c>
      <c r="C13" s="5"/>
      <c r="D13" s="5"/>
      <c r="E13" s="5"/>
      <c r="F13" s="5"/>
      <c r="G13" s="6" t="s">
        <v>6</v>
      </c>
      <c r="H13" s="6" t="s">
        <v>6</v>
      </c>
      <c r="I13" s="5"/>
      <c r="J13" s="6" t="s">
        <v>6</v>
      </c>
      <c r="K13" s="6" t="s">
        <v>6</v>
      </c>
      <c r="L13" s="5"/>
      <c r="M13" s="6" t="s">
        <v>6</v>
      </c>
      <c r="N13" s="2"/>
    </row>
    <row r="14" spans="1:14" ht="12.75">
      <c r="A14" s="2"/>
      <c r="B14" s="1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</row>
    <row r="15" spans="1:14" ht="12.75">
      <c r="A15" s="2"/>
      <c r="B15" s="1" t="s">
        <v>20</v>
      </c>
      <c r="C15" s="5">
        <f>SUM(C17:C20)</f>
        <v>59</v>
      </c>
      <c r="D15" s="5">
        <f>SUM(D17:D20)</f>
        <v>16</v>
      </c>
      <c r="E15" s="5">
        <f>D15+C15</f>
        <v>75</v>
      </c>
      <c r="F15" s="5">
        <f>SUM(F17:F20)</f>
        <v>10740</v>
      </c>
      <c r="G15" s="5">
        <f>SUM(G17:G20)</f>
        <v>10393</v>
      </c>
      <c r="H15" s="5">
        <f>SUM(H17:H20)</f>
        <v>424</v>
      </c>
      <c r="I15" s="5">
        <f>H15+G15</f>
        <v>10817</v>
      </c>
      <c r="J15" s="5">
        <f>SUM(J17:J20)</f>
        <v>7765</v>
      </c>
      <c r="K15" s="5">
        <f>SUM(K17:K20)</f>
        <v>308</v>
      </c>
      <c r="L15" s="5">
        <f>K15+J15</f>
        <v>8073</v>
      </c>
      <c r="M15" s="5">
        <f>SUM(M17:M20)</f>
        <v>1885</v>
      </c>
      <c r="N15" s="2"/>
    </row>
    <row r="16" spans="1:14" ht="12.75">
      <c r="A16" s="2"/>
      <c r="B16" s="1" t="s">
        <v>0</v>
      </c>
      <c r="C16" s="6" t="s">
        <v>6</v>
      </c>
      <c r="D16" s="5"/>
      <c r="E16" s="5"/>
      <c r="F16" s="5"/>
      <c r="G16" s="6" t="s">
        <v>6</v>
      </c>
      <c r="H16" s="6" t="s">
        <v>6</v>
      </c>
      <c r="I16" s="5"/>
      <c r="J16" s="5"/>
      <c r="K16" s="5"/>
      <c r="L16" s="5"/>
      <c r="M16" s="5"/>
      <c r="N16" s="2"/>
    </row>
    <row r="17" spans="1:14" ht="12.75">
      <c r="A17" s="2"/>
      <c r="B17" s="1" t="s">
        <v>21</v>
      </c>
      <c r="C17" s="5">
        <v>19</v>
      </c>
      <c r="D17" s="5">
        <v>3</v>
      </c>
      <c r="E17" s="5">
        <f>D17+C17</f>
        <v>22</v>
      </c>
      <c r="F17" s="5">
        <v>3179</v>
      </c>
      <c r="G17" s="5">
        <v>3415</v>
      </c>
      <c r="H17" s="5">
        <v>151</v>
      </c>
      <c r="I17" s="5">
        <f>H17+G17</f>
        <v>3566</v>
      </c>
      <c r="J17" s="5">
        <v>2522</v>
      </c>
      <c r="K17" s="5">
        <v>91</v>
      </c>
      <c r="L17" s="5">
        <f>K17+J17</f>
        <v>2613</v>
      </c>
      <c r="M17" s="5">
        <v>608</v>
      </c>
      <c r="N17" s="2"/>
    </row>
    <row r="18" spans="1:14" ht="12.75">
      <c r="A18" s="2"/>
      <c r="B18" s="1" t="s">
        <v>22</v>
      </c>
      <c r="C18" s="5">
        <v>9</v>
      </c>
      <c r="D18" s="5">
        <v>4</v>
      </c>
      <c r="E18" s="5">
        <f>D18+C18</f>
        <v>13</v>
      </c>
      <c r="F18" s="5">
        <v>1837</v>
      </c>
      <c r="G18" s="5">
        <v>1843</v>
      </c>
      <c r="H18" s="5">
        <v>117</v>
      </c>
      <c r="I18" s="5">
        <f>H18+G18</f>
        <v>1960</v>
      </c>
      <c r="J18" s="5">
        <v>1380</v>
      </c>
      <c r="K18" s="5">
        <v>89</v>
      </c>
      <c r="L18" s="5">
        <f>K18+J18</f>
        <v>1469</v>
      </c>
      <c r="M18" s="5">
        <v>291</v>
      </c>
      <c r="N18" s="2"/>
    </row>
    <row r="19" spans="1:14" ht="12.75">
      <c r="A19" s="2"/>
      <c r="B19" s="1" t="s">
        <v>23</v>
      </c>
      <c r="C19" s="5">
        <v>20</v>
      </c>
      <c r="D19" s="5">
        <v>5</v>
      </c>
      <c r="E19" s="5">
        <f>D19+C19</f>
        <v>25</v>
      </c>
      <c r="F19" s="5">
        <v>4301</v>
      </c>
      <c r="G19" s="5">
        <v>3715</v>
      </c>
      <c r="H19" s="5">
        <v>75</v>
      </c>
      <c r="I19" s="5">
        <f>H19+G19</f>
        <v>3790</v>
      </c>
      <c r="J19" s="5">
        <v>2770</v>
      </c>
      <c r="K19" s="5">
        <v>62</v>
      </c>
      <c r="L19" s="5">
        <f>K19+J19</f>
        <v>2832</v>
      </c>
      <c r="M19" s="5">
        <v>647</v>
      </c>
      <c r="N19" s="2"/>
    </row>
    <row r="20" spans="1:14" ht="12.75">
      <c r="A20" s="2"/>
      <c r="B20" s="1" t="s">
        <v>24</v>
      </c>
      <c r="C20" s="5">
        <v>11</v>
      </c>
      <c r="D20" s="5">
        <v>4</v>
      </c>
      <c r="E20" s="5">
        <f>D20+C20</f>
        <v>15</v>
      </c>
      <c r="F20" s="5">
        <v>1423</v>
      </c>
      <c r="G20" s="5">
        <v>1420</v>
      </c>
      <c r="H20" s="5">
        <v>81</v>
      </c>
      <c r="I20" s="5">
        <f>H20+G20</f>
        <v>1501</v>
      </c>
      <c r="J20" s="5">
        <v>1093</v>
      </c>
      <c r="K20" s="5">
        <v>66</v>
      </c>
      <c r="L20" s="5">
        <f>K20+J20</f>
        <v>1159</v>
      </c>
      <c r="M20" s="5">
        <v>339</v>
      </c>
      <c r="N20" s="2"/>
    </row>
    <row r="21" spans="1:14" ht="12.75">
      <c r="A21" s="2"/>
      <c r="B21" s="1" t="s">
        <v>0</v>
      </c>
      <c r="C21" s="6" t="s">
        <v>6</v>
      </c>
      <c r="D21" s="5"/>
      <c r="E21" s="5"/>
      <c r="F21" s="5"/>
      <c r="G21" s="6" t="s">
        <v>6</v>
      </c>
      <c r="H21" s="6" t="s">
        <v>6</v>
      </c>
      <c r="I21" s="5"/>
      <c r="J21" s="5"/>
      <c r="K21" s="5"/>
      <c r="L21" s="5"/>
      <c r="M21" s="5"/>
      <c r="N21" s="2"/>
    </row>
    <row r="22" spans="1:14" ht="12.75">
      <c r="A22" s="2"/>
      <c r="B22" s="1" t="s">
        <v>25</v>
      </c>
      <c r="C22" s="5">
        <f>SUM(C24:C54)</f>
        <v>78</v>
      </c>
      <c r="D22" s="5">
        <f>SUM(D24:D54)</f>
        <v>134</v>
      </c>
      <c r="E22" s="5">
        <f>D22+C22</f>
        <v>212</v>
      </c>
      <c r="F22" s="5">
        <f>SUM(F24:F54)</f>
        <v>15280</v>
      </c>
      <c r="G22" s="5">
        <f>SUM(G24:G54)</f>
        <v>17215</v>
      </c>
      <c r="H22" s="5">
        <f>SUM(H24:H54)</f>
        <v>8323</v>
      </c>
      <c r="I22" s="5">
        <f>H22+G22</f>
        <v>25538</v>
      </c>
      <c r="J22" s="5">
        <f>SUM(J24:J54)</f>
        <v>12819</v>
      </c>
      <c r="K22" s="5">
        <f>SUM(K24:K54)</f>
        <v>6015</v>
      </c>
      <c r="L22" s="5">
        <f>K22+J22</f>
        <v>18834</v>
      </c>
      <c r="M22" s="5">
        <f>SUM(M24:M54)</f>
        <v>2739</v>
      </c>
      <c r="N22" s="2"/>
    </row>
    <row r="23" spans="1:14" ht="12.75">
      <c r="A23" s="2"/>
      <c r="B23" s="1" t="s">
        <v>0</v>
      </c>
      <c r="C23" s="6" t="s">
        <v>6</v>
      </c>
      <c r="D23" s="5"/>
      <c r="E23" s="5"/>
      <c r="F23" s="5"/>
      <c r="G23" s="6" t="s">
        <v>6</v>
      </c>
      <c r="H23" s="6" t="s">
        <v>6</v>
      </c>
      <c r="I23" s="5"/>
      <c r="J23" s="5"/>
      <c r="K23" s="5"/>
      <c r="L23" s="5"/>
      <c r="M23" s="5"/>
      <c r="N23" s="2"/>
    </row>
    <row r="24" spans="1:14" ht="12.75">
      <c r="A24" s="2"/>
      <c r="B24" s="1" t="s">
        <v>26</v>
      </c>
      <c r="C24" s="5">
        <v>3</v>
      </c>
      <c r="D24" s="5">
        <v>17</v>
      </c>
      <c r="E24" s="5">
        <f aca="true" t="shared" si="0" ref="E24:E54">D24+C24</f>
        <v>20</v>
      </c>
      <c r="F24" s="5">
        <v>953</v>
      </c>
      <c r="G24" s="5">
        <v>957</v>
      </c>
      <c r="H24" s="5">
        <v>641</v>
      </c>
      <c r="I24" s="5">
        <f aca="true" t="shared" si="1" ref="I24:I54">H24+G24</f>
        <v>1598</v>
      </c>
      <c r="J24" s="5">
        <v>716</v>
      </c>
      <c r="K24" s="5">
        <v>447</v>
      </c>
      <c r="L24" s="5">
        <f aca="true" t="shared" si="2" ref="L24:L54">K24+J24</f>
        <v>1163</v>
      </c>
      <c r="M24" s="5">
        <v>116</v>
      </c>
      <c r="N24" s="2"/>
    </row>
    <row r="25" spans="1:14" ht="12.75">
      <c r="A25" s="2"/>
      <c r="B25" s="1" t="s">
        <v>27</v>
      </c>
      <c r="C25" s="5">
        <v>4</v>
      </c>
      <c r="D25" s="5">
        <v>2</v>
      </c>
      <c r="E25" s="5">
        <f t="shared" si="0"/>
        <v>6</v>
      </c>
      <c r="F25" s="5">
        <v>832</v>
      </c>
      <c r="G25" s="5">
        <v>851</v>
      </c>
      <c r="H25" s="5">
        <v>51</v>
      </c>
      <c r="I25" s="5">
        <f t="shared" si="1"/>
        <v>902</v>
      </c>
      <c r="J25" s="5">
        <v>658</v>
      </c>
      <c r="K25" s="5">
        <v>44</v>
      </c>
      <c r="L25" s="5">
        <f t="shared" si="2"/>
        <v>702</v>
      </c>
      <c r="M25" s="5">
        <v>222</v>
      </c>
      <c r="N25" s="2"/>
    </row>
    <row r="26" spans="1:14" ht="12.75">
      <c r="A26" s="2"/>
      <c r="B26" s="1" t="s">
        <v>28</v>
      </c>
      <c r="C26" s="5">
        <v>2</v>
      </c>
      <c r="D26" s="5">
        <v>2</v>
      </c>
      <c r="E26" s="5">
        <f t="shared" si="0"/>
        <v>4</v>
      </c>
      <c r="F26" s="5">
        <v>390</v>
      </c>
      <c r="G26" s="5">
        <v>391</v>
      </c>
      <c r="H26" s="5">
        <v>255</v>
      </c>
      <c r="I26" s="5">
        <f t="shared" si="1"/>
        <v>646</v>
      </c>
      <c r="J26" s="5">
        <v>324</v>
      </c>
      <c r="K26" s="5">
        <v>180</v>
      </c>
      <c r="L26" s="5">
        <f t="shared" si="2"/>
        <v>504</v>
      </c>
      <c r="M26" s="5">
        <v>55</v>
      </c>
      <c r="N26" s="2"/>
    </row>
    <row r="27" spans="1:14" ht="12.75">
      <c r="A27" s="2"/>
      <c r="B27" s="1" t="s">
        <v>29</v>
      </c>
      <c r="C27" s="5">
        <v>1</v>
      </c>
      <c r="D27" s="5">
        <v>1</v>
      </c>
      <c r="E27" s="5">
        <f t="shared" si="0"/>
        <v>2</v>
      </c>
      <c r="F27" s="5">
        <v>176</v>
      </c>
      <c r="G27" s="5">
        <v>248</v>
      </c>
      <c r="H27" s="5">
        <v>64</v>
      </c>
      <c r="I27" s="5">
        <f t="shared" si="1"/>
        <v>312</v>
      </c>
      <c r="J27" s="5">
        <v>168</v>
      </c>
      <c r="K27" s="5">
        <v>32</v>
      </c>
      <c r="L27" s="5">
        <f t="shared" si="2"/>
        <v>200</v>
      </c>
      <c r="M27" s="5">
        <v>38</v>
      </c>
      <c r="N27" s="2"/>
    </row>
    <row r="28" spans="1:14" ht="12.75">
      <c r="A28" s="2"/>
      <c r="B28" s="1" t="s">
        <v>30</v>
      </c>
      <c r="C28" s="5">
        <v>3</v>
      </c>
      <c r="D28" s="5">
        <v>6</v>
      </c>
      <c r="E28" s="5">
        <f t="shared" si="0"/>
        <v>9</v>
      </c>
      <c r="F28" s="5">
        <v>503</v>
      </c>
      <c r="G28" s="5">
        <v>616</v>
      </c>
      <c r="H28" s="5">
        <v>271</v>
      </c>
      <c r="I28" s="5">
        <f t="shared" si="1"/>
        <v>887</v>
      </c>
      <c r="J28" s="5">
        <v>432</v>
      </c>
      <c r="K28" s="5">
        <v>189</v>
      </c>
      <c r="L28" s="5">
        <f t="shared" si="2"/>
        <v>621</v>
      </c>
      <c r="M28" s="5">
        <v>111</v>
      </c>
      <c r="N28" s="2"/>
    </row>
    <row r="29" spans="1:14" ht="12.75">
      <c r="A29" s="2"/>
      <c r="B29" s="1" t="s">
        <v>31</v>
      </c>
      <c r="C29" s="5">
        <v>2</v>
      </c>
      <c r="D29" s="5">
        <v>1</v>
      </c>
      <c r="E29" s="5">
        <f t="shared" si="0"/>
        <v>3</v>
      </c>
      <c r="F29" s="5">
        <v>283</v>
      </c>
      <c r="G29" s="5">
        <v>325</v>
      </c>
      <c r="H29" s="5">
        <v>205</v>
      </c>
      <c r="I29" s="5">
        <f t="shared" si="1"/>
        <v>530</v>
      </c>
      <c r="J29" s="5">
        <v>238</v>
      </c>
      <c r="K29" s="5">
        <v>162</v>
      </c>
      <c r="L29" s="5">
        <f t="shared" si="2"/>
        <v>400</v>
      </c>
      <c r="M29" s="5">
        <v>113</v>
      </c>
      <c r="N29" s="2"/>
    </row>
    <row r="30" spans="1:14" ht="12.75">
      <c r="A30" s="2"/>
      <c r="B30" s="1" t="s">
        <v>32</v>
      </c>
      <c r="C30" s="5">
        <v>3</v>
      </c>
      <c r="D30" s="5">
        <v>12</v>
      </c>
      <c r="E30" s="5">
        <f t="shared" si="0"/>
        <v>15</v>
      </c>
      <c r="F30" s="5">
        <v>307</v>
      </c>
      <c r="G30" s="5">
        <v>395</v>
      </c>
      <c r="H30" s="5">
        <v>572</v>
      </c>
      <c r="I30" s="5">
        <f t="shared" si="1"/>
        <v>967</v>
      </c>
      <c r="J30" s="5">
        <v>264</v>
      </c>
      <c r="K30" s="5">
        <v>376</v>
      </c>
      <c r="L30" s="5">
        <f t="shared" si="2"/>
        <v>640</v>
      </c>
      <c r="M30" s="5">
        <v>117</v>
      </c>
      <c r="N30" s="2"/>
    </row>
    <row r="31" spans="1:14" ht="12.75">
      <c r="A31" s="2"/>
      <c r="B31" s="1" t="s">
        <v>33</v>
      </c>
      <c r="C31" s="5">
        <v>2</v>
      </c>
      <c r="D31" s="5">
        <v>5</v>
      </c>
      <c r="E31" s="5">
        <f t="shared" si="0"/>
        <v>7</v>
      </c>
      <c r="F31" s="5">
        <v>516</v>
      </c>
      <c r="G31" s="5">
        <v>554</v>
      </c>
      <c r="H31" s="5">
        <v>304</v>
      </c>
      <c r="I31" s="5">
        <f t="shared" si="1"/>
        <v>858</v>
      </c>
      <c r="J31" s="5">
        <v>433</v>
      </c>
      <c r="K31" s="5">
        <v>224</v>
      </c>
      <c r="L31" s="5">
        <f t="shared" si="2"/>
        <v>657</v>
      </c>
      <c r="M31" s="5">
        <v>120</v>
      </c>
      <c r="N31" s="2"/>
    </row>
    <row r="32" spans="1:14" ht="12.75">
      <c r="A32" s="2"/>
      <c r="B32" s="1" t="s">
        <v>34</v>
      </c>
      <c r="C32" s="5">
        <v>3</v>
      </c>
      <c r="D32" s="5">
        <v>4</v>
      </c>
      <c r="E32" s="5">
        <f t="shared" si="0"/>
        <v>7</v>
      </c>
      <c r="F32" s="5">
        <v>522</v>
      </c>
      <c r="G32" s="5">
        <v>616</v>
      </c>
      <c r="H32" s="5">
        <v>463</v>
      </c>
      <c r="I32" s="5">
        <f t="shared" si="1"/>
        <v>1079</v>
      </c>
      <c r="J32" s="5">
        <v>488</v>
      </c>
      <c r="K32" s="5">
        <v>321</v>
      </c>
      <c r="L32" s="5">
        <f t="shared" si="2"/>
        <v>809</v>
      </c>
      <c r="M32" s="5">
        <v>71</v>
      </c>
      <c r="N32" s="2"/>
    </row>
    <row r="33" spans="1:14" ht="12.75">
      <c r="A33" s="2"/>
      <c r="B33" s="1" t="s">
        <v>35</v>
      </c>
      <c r="C33" s="5">
        <v>5</v>
      </c>
      <c r="D33" s="5">
        <v>4</v>
      </c>
      <c r="E33" s="5">
        <f t="shared" si="0"/>
        <v>9</v>
      </c>
      <c r="F33" s="5">
        <v>1116</v>
      </c>
      <c r="G33" s="5">
        <v>1168</v>
      </c>
      <c r="H33" s="5">
        <v>141</v>
      </c>
      <c r="I33" s="5">
        <f t="shared" si="1"/>
        <v>1309</v>
      </c>
      <c r="J33" s="5">
        <v>900</v>
      </c>
      <c r="K33" s="5">
        <v>105</v>
      </c>
      <c r="L33" s="5">
        <f t="shared" si="2"/>
        <v>1005</v>
      </c>
      <c r="M33" s="5">
        <v>74</v>
      </c>
      <c r="N33" s="2"/>
    </row>
    <row r="34" spans="1:14" ht="12.75">
      <c r="A34" s="2"/>
      <c r="B34" s="1" t="s">
        <v>36</v>
      </c>
      <c r="C34" s="5">
        <v>2</v>
      </c>
      <c r="D34" s="5">
        <v>3</v>
      </c>
      <c r="E34" s="5">
        <f t="shared" si="0"/>
        <v>5</v>
      </c>
      <c r="F34" s="5">
        <v>611</v>
      </c>
      <c r="G34" s="5">
        <v>657</v>
      </c>
      <c r="H34" s="5">
        <v>429</v>
      </c>
      <c r="I34" s="5">
        <f t="shared" si="1"/>
        <v>1086</v>
      </c>
      <c r="J34" s="5">
        <v>491</v>
      </c>
      <c r="K34" s="5">
        <v>331</v>
      </c>
      <c r="L34" s="5">
        <f t="shared" si="2"/>
        <v>822</v>
      </c>
      <c r="M34" s="5">
        <v>42</v>
      </c>
      <c r="N34" s="2"/>
    </row>
    <row r="35" spans="1:14" ht="12.75">
      <c r="A35" s="2"/>
      <c r="B35" s="1" t="s">
        <v>37</v>
      </c>
      <c r="C35" s="5">
        <v>3</v>
      </c>
      <c r="D35" s="5">
        <v>2</v>
      </c>
      <c r="E35" s="5">
        <f t="shared" si="0"/>
        <v>5</v>
      </c>
      <c r="F35" s="5">
        <v>397</v>
      </c>
      <c r="G35" s="5">
        <v>433</v>
      </c>
      <c r="H35" s="5">
        <v>163</v>
      </c>
      <c r="I35" s="5">
        <f t="shared" si="1"/>
        <v>596</v>
      </c>
      <c r="J35" s="5">
        <v>302</v>
      </c>
      <c r="K35" s="5">
        <v>118</v>
      </c>
      <c r="L35" s="5">
        <f t="shared" si="2"/>
        <v>420</v>
      </c>
      <c r="M35" s="5">
        <v>80</v>
      </c>
      <c r="N35" s="2"/>
    </row>
    <row r="36" spans="1:14" ht="12.75">
      <c r="A36" s="2"/>
      <c r="B36" s="1" t="s">
        <v>38</v>
      </c>
      <c r="C36" s="5">
        <v>3</v>
      </c>
      <c r="D36" s="5">
        <v>8</v>
      </c>
      <c r="E36" s="5">
        <f t="shared" si="0"/>
        <v>11</v>
      </c>
      <c r="F36" s="5">
        <v>388</v>
      </c>
      <c r="G36" s="5">
        <v>488</v>
      </c>
      <c r="H36" s="5">
        <v>527</v>
      </c>
      <c r="I36" s="5">
        <f t="shared" si="1"/>
        <v>1015</v>
      </c>
      <c r="J36" s="5">
        <v>366</v>
      </c>
      <c r="K36" s="5">
        <v>383</v>
      </c>
      <c r="L36" s="5">
        <f t="shared" si="2"/>
        <v>749</v>
      </c>
      <c r="M36" s="5">
        <v>11</v>
      </c>
      <c r="N36" s="2"/>
    </row>
    <row r="37" spans="1:14" ht="12.75">
      <c r="A37" s="2"/>
      <c r="B37" s="1" t="s">
        <v>39</v>
      </c>
      <c r="C37" s="5">
        <v>1</v>
      </c>
      <c r="D37" s="5">
        <v>3</v>
      </c>
      <c r="E37" s="5">
        <f t="shared" si="0"/>
        <v>4</v>
      </c>
      <c r="F37" s="5">
        <v>82</v>
      </c>
      <c r="G37" s="5">
        <v>132</v>
      </c>
      <c r="H37" s="5">
        <v>372</v>
      </c>
      <c r="I37" s="5">
        <f t="shared" si="1"/>
        <v>504</v>
      </c>
      <c r="J37" s="5">
        <v>110</v>
      </c>
      <c r="K37" s="5">
        <v>267</v>
      </c>
      <c r="L37" s="5">
        <f t="shared" si="2"/>
        <v>377</v>
      </c>
      <c r="M37" s="5">
        <v>0</v>
      </c>
      <c r="N37" s="2"/>
    </row>
    <row r="38" spans="1:14" ht="12.75">
      <c r="A38" s="2"/>
      <c r="B38" s="1" t="s">
        <v>40</v>
      </c>
      <c r="C38" s="5">
        <v>2</v>
      </c>
      <c r="D38" s="5">
        <v>4</v>
      </c>
      <c r="E38" s="5">
        <f t="shared" si="0"/>
        <v>6</v>
      </c>
      <c r="F38" s="5">
        <v>327</v>
      </c>
      <c r="G38" s="5">
        <v>404</v>
      </c>
      <c r="H38" s="5">
        <v>267</v>
      </c>
      <c r="I38" s="5">
        <f t="shared" si="1"/>
        <v>671</v>
      </c>
      <c r="J38" s="5">
        <v>287</v>
      </c>
      <c r="K38" s="5">
        <v>203</v>
      </c>
      <c r="L38" s="5">
        <f t="shared" si="2"/>
        <v>490</v>
      </c>
      <c r="M38" s="5">
        <v>36</v>
      </c>
      <c r="N38" s="2"/>
    </row>
    <row r="39" spans="1:14" ht="12.75">
      <c r="A39" s="2"/>
      <c r="B39" s="1" t="s">
        <v>41</v>
      </c>
      <c r="C39" s="5">
        <v>3</v>
      </c>
      <c r="D39" s="5">
        <v>4</v>
      </c>
      <c r="E39" s="5">
        <f t="shared" si="0"/>
        <v>7</v>
      </c>
      <c r="F39" s="5">
        <v>398</v>
      </c>
      <c r="G39" s="5">
        <v>460</v>
      </c>
      <c r="H39" s="5">
        <v>250</v>
      </c>
      <c r="I39" s="5">
        <f t="shared" si="1"/>
        <v>710</v>
      </c>
      <c r="J39" s="5">
        <v>337</v>
      </c>
      <c r="K39" s="5">
        <v>172</v>
      </c>
      <c r="L39" s="5">
        <f t="shared" si="2"/>
        <v>509</v>
      </c>
      <c r="M39" s="5">
        <v>79</v>
      </c>
      <c r="N39" s="2"/>
    </row>
    <row r="40" spans="1:14" ht="12.75">
      <c r="A40" s="2"/>
      <c r="B40" s="1" t="s">
        <v>42</v>
      </c>
      <c r="C40" s="5">
        <v>2</v>
      </c>
      <c r="D40" s="5">
        <v>2</v>
      </c>
      <c r="E40" s="5">
        <f t="shared" si="0"/>
        <v>4</v>
      </c>
      <c r="F40" s="5">
        <v>375</v>
      </c>
      <c r="G40" s="5">
        <v>389</v>
      </c>
      <c r="H40" s="5">
        <v>61</v>
      </c>
      <c r="I40" s="5">
        <f t="shared" si="1"/>
        <v>450</v>
      </c>
      <c r="J40" s="5">
        <v>276</v>
      </c>
      <c r="K40" s="5">
        <v>38</v>
      </c>
      <c r="L40" s="5">
        <f t="shared" si="2"/>
        <v>314</v>
      </c>
      <c r="M40" s="5">
        <v>119</v>
      </c>
      <c r="N40" s="2"/>
    </row>
    <row r="41" spans="1:14" ht="12.75">
      <c r="A41" s="2"/>
      <c r="B41" s="1" t="s">
        <v>43</v>
      </c>
      <c r="C41" s="5">
        <v>2</v>
      </c>
      <c r="D41" s="5">
        <v>6</v>
      </c>
      <c r="E41" s="5">
        <f t="shared" si="0"/>
        <v>8</v>
      </c>
      <c r="F41" s="5">
        <v>481</v>
      </c>
      <c r="G41" s="5">
        <v>515</v>
      </c>
      <c r="H41" s="5">
        <v>91</v>
      </c>
      <c r="I41" s="5">
        <f t="shared" si="1"/>
        <v>606</v>
      </c>
      <c r="J41" s="5">
        <v>384</v>
      </c>
      <c r="K41" s="5">
        <v>78</v>
      </c>
      <c r="L41" s="5">
        <f t="shared" si="2"/>
        <v>462</v>
      </c>
      <c r="M41" s="5">
        <v>160</v>
      </c>
      <c r="N41" s="2"/>
    </row>
    <row r="42" spans="1:14" ht="12.75">
      <c r="A42" s="2"/>
      <c r="B42" s="1" t="s">
        <v>44</v>
      </c>
      <c r="C42" s="5">
        <v>4</v>
      </c>
      <c r="D42" s="5">
        <v>4</v>
      </c>
      <c r="E42" s="5">
        <f t="shared" si="0"/>
        <v>8</v>
      </c>
      <c r="F42" s="5">
        <v>994</v>
      </c>
      <c r="G42" s="5">
        <v>1088</v>
      </c>
      <c r="H42" s="5">
        <v>212</v>
      </c>
      <c r="I42" s="5">
        <f t="shared" si="1"/>
        <v>1300</v>
      </c>
      <c r="J42" s="5">
        <v>788</v>
      </c>
      <c r="K42" s="5">
        <v>133</v>
      </c>
      <c r="L42" s="5">
        <f t="shared" si="2"/>
        <v>921</v>
      </c>
      <c r="M42" s="5">
        <v>109</v>
      </c>
      <c r="N42" s="2"/>
    </row>
    <row r="43" spans="1:14" ht="12.75">
      <c r="A43" s="2"/>
      <c r="B43" s="1" t="s">
        <v>45</v>
      </c>
      <c r="C43" s="5">
        <v>2</v>
      </c>
      <c r="D43" s="5">
        <v>2</v>
      </c>
      <c r="E43" s="5">
        <f t="shared" si="0"/>
        <v>4</v>
      </c>
      <c r="F43" s="5">
        <v>400</v>
      </c>
      <c r="G43" s="5">
        <v>521</v>
      </c>
      <c r="H43" s="5">
        <v>79</v>
      </c>
      <c r="I43" s="5">
        <f t="shared" si="1"/>
        <v>600</v>
      </c>
      <c r="J43" s="5">
        <v>392</v>
      </c>
      <c r="K43" s="5">
        <v>62</v>
      </c>
      <c r="L43" s="5">
        <f t="shared" si="2"/>
        <v>454</v>
      </c>
      <c r="M43" s="5">
        <v>75</v>
      </c>
      <c r="N43" s="2"/>
    </row>
    <row r="44" spans="1:14" ht="12.75">
      <c r="A44" s="2"/>
      <c r="B44" s="1" t="s">
        <v>46</v>
      </c>
      <c r="C44" s="5">
        <v>2</v>
      </c>
      <c r="D44" s="5">
        <v>9</v>
      </c>
      <c r="E44" s="5">
        <f t="shared" si="0"/>
        <v>11</v>
      </c>
      <c r="F44" s="5">
        <v>321</v>
      </c>
      <c r="G44" s="5">
        <v>443</v>
      </c>
      <c r="H44" s="5">
        <v>547</v>
      </c>
      <c r="I44" s="5">
        <f t="shared" si="1"/>
        <v>990</v>
      </c>
      <c r="J44" s="5">
        <v>340</v>
      </c>
      <c r="K44" s="5">
        <v>358</v>
      </c>
      <c r="L44" s="5">
        <f t="shared" si="2"/>
        <v>698</v>
      </c>
      <c r="M44" s="5">
        <v>89</v>
      </c>
      <c r="N44" s="2"/>
    </row>
    <row r="45" spans="1:14" ht="12.75">
      <c r="A45" s="2"/>
      <c r="B45" s="1" t="s">
        <v>47</v>
      </c>
      <c r="C45" s="5">
        <v>1</v>
      </c>
      <c r="D45" s="5">
        <v>5</v>
      </c>
      <c r="E45" s="5">
        <f t="shared" si="0"/>
        <v>6</v>
      </c>
      <c r="F45" s="5">
        <v>142</v>
      </c>
      <c r="G45" s="5">
        <v>195</v>
      </c>
      <c r="H45" s="5">
        <v>198</v>
      </c>
      <c r="I45" s="5">
        <f t="shared" si="1"/>
        <v>393</v>
      </c>
      <c r="J45" s="5">
        <v>141</v>
      </c>
      <c r="K45" s="5">
        <v>137</v>
      </c>
      <c r="L45" s="5">
        <f t="shared" si="2"/>
        <v>278</v>
      </c>
      <c r="M45" s="5">
        <v>71</v>
      </c>
      <c r="N45" s="2"/>
    </row>
    <row r="46" spans="1:14" ht="12.75">
      <c r="A46" s="2"/>
      <c r="B46" s="1" t="s">
        <v>48</v>
      </c>
      <c r="C46" s="5">
        <v>1</v>
      </c>
      <c r="D46" s="5">
        <v>3</v>
      </c>
      <c r="E46" s="5">
        <f t="shared" si="0"/>
        <v>4</v>
      </c>
      <c r="F46" s="5">
        <v>387</v>
      </c>
      <c r="G46" s="5">
        <v>388</v>
      </c>
      <c r="H46" s="5">
        <v>143</v>
      </c>
      <c r="I46" s="5">
        <f t="shared" si="1"/>
        <v>531</v>
      </c>
      <c r="J46" s="5">
        <v>296</v>
      </c>
      <c r="K46" s="5">
        <v>111</v>
      </c>
      <c r="L46" s="5">
        <f t="shared" si="2"/>
        <v>407</v>
      </c>
      <c r="M46" s="5">
        <v>86</v>
      </c>
      <c r="N46" s="2"/>
    </row>
    <row r="47" spans="1:14" ht="12.75">
      <c r="A47" s="2"/>
      <c r="B47" s="1" t="s">
        <v>49</v>
      </c>
      <c r="C47" s="5">
        <v>4</v>
      </c>
      <c r="D47" s="5">
        <v>10</v>
      </c>
      <c r="E47" s="5">
        <f t="shared" si="0"/>
        <v>14</v>
      </c>
      <c r="F47" s="5">
        <v>1024</v>
      </c>
      <c r="G47" s="5">
        <v>1208</v>
      </c>
      <c r="H47" s="5">
        <v>681</v>
      </c>
      <c r="I47" s="5">
        <f t="shared" si="1"/>
        <v>1889</v>
      </c>
      <c r="J47" s="5">
        <v>882</v>
      </c>
      <c r="K47" s="5">
        <v>501</v>
      </c>
      <c r="L47" s="5">
        <f t="shared" si="2"/>
        <v>1383</v>
      </c>
      <c r="M47" s="5">
        <v>221</v>
      </c>
      <c r="N47" s="2"/>
    </row>
    <row r="48" spans="1:14" ht="12.75">
      <c r="A48" s="2"/>
      <c r="B48" s="1" t="s">
        <v>50</v>
      </c>
      <c r="C48" s="5">
        <v>6</v>
      </c>
      <c r="D48" s="5">
        <v>5</v>
      </c>
      <c r="E48" s="5">
        <f t="shared" si="0"/>
        <v>11</v>
      </c>
      <c r="F48" s="5">
        <v>918</v>
      </c>
      <c r="G48" s="5">
        <v>962</v>
      </c>
      <c r="H48" s="5">
        <v>321</v>
      </c>
      <c r="I48" s="5">
        <f t="shared" si="1"/>
        <v>1283</v>
      </c>
      <c r="J48" s="5">
        <v>726</v>
      </c>
      <c r="K48" s="5">
        <v>253</v>
      </c>
      <c r="L48" s="5">
        <f t="shared" si="2"/>
        <v>979</v>
      </c>
      <c r="M48" s="5">
        <v>144</v>
      </c>
      <c r="N48" s="2"/>
    </row>
    <row r="49" spans="1:14" ht="12.75">
      <c r="A49" s="2"/>
      <c r="B49" s="1" t="s">
        <v>51</v>
      </c>
      <c r="C49" s="5">
        <v>1</v>
      </c>
      <c r="D49" s="5">
        <v>1</v>
      </c>
      <c r="E49" s="5">
        <f t="shared" si="0"/>
        <v>2</v>
      </c>
      <c r="F49" s="5">
        <v>257</v>
      </c>
      <c r="G49" s="5">
        <v>269</v>
      </c>
      <c r="H49" s="5">
        <v>90</v>
      </c>
      <c r="I49" s="5">
        <f t="shared" si="1"/>
        <v>359</v>
      </c>
      <c r="J49" s="5">
        <v>199</v>
      </c>
      <c r="K49" s="5">
        <v>75</v>
      </c>
      <c r="L49" s="5">
        <f t="shared" si="2"/>
        <v>274</v>
      </c>
      <c r="M49" s="5">
        <v>0</v>
      </c>
      <c r="N49" s="2"/>
    </row>
    <row r="50" spans="1:14" ht="12.75">
      <c r="A50" s="2"/>
      <c r="B50" s="1" t="s">
        <v>52</v>
      </c>
      <c r="C50" s="5">
        <v>4</v>
      </c>
      <c r="D50" s="5">
        <v>3</v>
      </c>
      <c r="E50" s="5">
        <f t="shared" si="0"/>
        <v>7</v>
      </c>
      <c r="F50" s="5">
        <v>769</v>
      </c>
      <c r="G50" s="5">
        <v>982</v>
      </c>
      <c r="H50" s="5">
        <v>404</v>
      </c>
      <c r="I50" s="5">
        <f t="shared" si="1"/>
        <v>1386</v>
      </c>
      <c r="J50" s="5">
        <v>728</v>
      </c>
      <c r="K50" s="5">
        <v>305</v>
      </c>
      <c r="L50" s="5">
        <f t="shared" si="2"/>
        <v>1033</v>
      </c>
      <c r="M50" s="5">
        <v>160</v>
      </c>
      <c r="N50" s="2"/>
    </row>
    <row r="51" spans="1:14" ht="12.75">
      <c r="A51" s="2"/>
      <c r="B51" s="1" t="s">
        <v>53</v>
      </c>
      <c r="C51" s="5">
        <v>1</v>
      </c>
      <c r="D51" s="5">
        <v>1</v>
      </c>
      <c r="E51" s="5">
        <f t="shared" si="0"/>
        <v>2</v>
      </c>
      <c r="F51" s="5">
        <v>226</v>
      </c>
      <c r="G51" s="5">
        <v>238</v>
      </c>
      <c r="H51" s="5">
        <v>33</v>
      </c>
      <c r="I51" s="5">
        <f t="shared" si="1"/>
        <v>271</v>
      </c>
      <c r="J51" s="5">
        <v>186</v>
      </c>
      <c r="K51" s="5">
        <v>24</v>
      </c>
      <c r="L51" s="5">
        <f t="shared" si="2"/>
        <v>210</v>
      </c>
      <c r="M51" s="5">
        <v>7</v>
      </c>
      <c r="N51" s="2"/>
    </row>
    <row r="52" spans="1:14" ht="12.75">
      <c r="A52" s="2"/>
      <c r="B52" s="1" t="s">
        <v>54</v>
      </c>
      <c r="C52" s="5">
        <v>2</v>
      </c>
      <c r="D52" s="5">
        <v>2</v>
      </c>
      <c r="E52" s="5">
        <f t="shared" si="0"/>
        <v>4</v>
      </c>
      <c r="F52" s="5">
        <v>340</v>
      </c>
      <c r="G52" s="5">
        <v>386</v>
      </c>
      <c r="H52" s="5">
        <v>297</v>
      </c>
      <c r="I52" s="5">
        <f t="shared" si="1"/>
        <v>683</v>
      </c>
      <c r="J52" s="5">
        <v>273</v>
      </c>
      <c r="K52" s="5">
        <v>226</v>
      </c>
      <c r="L52" s="5">
        <f t="shared" si="2"/>
        <v>499</v>
      </c>
      <c r="M52" s="5">
        <v>116</v>
      </c>
      <c r="N52" s="2"/>
    </row>
    <row r="53" spans="1:14" ht="12.75">
      <c r="A53" s="2"/>
      <c r="B53" s="1" t="s">
        <v>55</v>
      </c>
      <c r="C53" s="5">
        <v>2</v>
      </c>
      <c r="D53" s="5">
        <v>2</v>
      </c>
      <c r="E53" s="5">
        <f t="shared" si="0"/>
        <v>4</v>
      </c>
      <c r="F53" s="5">
        <v>173</v>
      </c>
      <c r="G53" s="5">
        <v>249</v>
      </c>
      <c r="H53" s="5">
        <v>146</v>
      </c>
      <c r="I53" s="5">
        <f t="shared" si="1"/>
        <v>395</v>
      </c>
      <c r="J53" s="5">
        <v>179</v>
      </c>
      <c r="K53" s="5">
        <v>125</v>
      </c>
      <c r="L53" s="5">
        <f t="shared" si="2"/>
        <v>304</v>
      </c>
      <c r="M53" s="5">
        <v>16</v>
      </c>
      <c r="N53" s="2"/>
    </row>
    <row r="54" spans="1:14" ht="12.75">
      <c r="A54" s="2"/>
      <c r="B54" s="1" t="s">
        <v>56</v>
      </c>
      <c r="C54" s="5">
        <v>2</v>
      </c>
      <c r="D54" s="5">
        <v>1</v>
      </c>
      <c r="E54" s="5">
        <f t="shared" si="0"/>
        <v>3</v>
      </c>
      <c r="F54" s="5">
        <v>672</v>
      </c>
      <c r="G54" s="5">
        <v>687</v>
      </c>
      <c r="H54" s="5">
        <v>45</v>
      </c>
      <c r="I54" s="5">
        <f t="shared" si="1"/>
        <v>732</v>
      </c>
      <c r="J54" s="5">
        <v>515</v>
      </c>
      <c r="K54" s="5">
        <v>35</v>
      </c>
      <c r="L54" s="5">
        <f t="shared" si="2"/>
        <v>550</v>
      </c>
      <c r="M54" s="5">
        <v>81</v>
      </c>
      <c r="N54" s="2"/>
    </row>
    <row r="55" spans="1:14" ht="12.75">
      <c r="A55" s="2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</sheetData>
  <mergeCells count="5">
    <mergeCell ref="B2:N2"/>
    <mergeCell ref="B4:N4"/>
    <mergeCell ref="C8:E8"/>
    <mergeCell ref="C9:E9"/>
    <mergeCell ref="F8:I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2004-02-24T23:47:48Z</cp:lastPrinted>
  <dcterms:created xsi:type="dcterms:W3CDTF">2004-02-12T19:57:40Z</dcterms:created>
  <dcterms:modified xsi:type="dcterms:W3CDTF">2005-05-25T20:26:08Z</dcterms:modified>
  <cp:category/>
  <cp:version/>
  <cp:contentType/>
  <cp:contentStatus/>
</cp:coreProperties>
</file>