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FOVI301" sheetId="1" r:id="rId1"/>
  </sheets>
  <definedNames>
    <definedName name="_Regression_Int" localSheetId="0" hidden="1">1</definedName>
    <definedName name="_xlnm.Print_Area" localSheetId="0">'FOVI301'!$A$1:$I$57</definedName>
    <definedName name="Imprimir_área_IM" localSheetId="0">'FOVI301'!$A$1:$M$57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<sst xmlns="http://schemas.openxmlformats.org/spreadsheetml/2006/main" count="58" uniqueCount="53">
  <si>
    <t xml:space="preserve">                                                                                                                                        </t>
  </si>
  <si>
    <t xml:space="preserve">       CREDITOS</t>
  </si>
  <si>
    <t xml:space="preserve">     HIPOTECARIOS</t>
  </si>
  <si>
    <t xml:space="preserve">       MEJORAMIENTO</t>
  </si>
  <si>
    <t xml:space="preserve">       T O T A L</t>
  </si>
  <si>
    <t>ENTIDAD</t>
  </si>
  <si>
    <t>NUMERO</t>
  </si>
  <si>
    <t>IMPORTE</t>
  </si>
  <si>
    <t xml:space="preserve">  NUMERO</t>
  </si>
  <si>
    <t xml:space="preserve">    IMPORTE</t>
  </si>
  <si>
    <t xml:space="preserve">  TOTAL</t>
  </si>
  <si>
    <t xml:space="preserve"> DISTRITO FEDERAL</t>
  </si>
  <si>
    <t xml:space="preserve">  </t>
  </si>
  <si>
    <t xml:space="preserve"> ZONA NORTE </t>
  </si>
  <si>
    <t xml:space="preserve"> ZONA SUR</t>
  </si>
  <si>
    <t xml:space="preserve"> ZONA ORIENTE</t>
  </si>
  <si>
    <t xml:space="preserve"> ZONA PONIENTE</t>
  </si>
  <si>
    <t xml:space="preserve"> AREA FORANEA</t>
  </si>
  <si>
    <t xml:space="preserve"> AGUASCALIENTES</t>
  </si>
  <si>
    <t xml:space="preserve"> BAJA CALIFORNIA 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</si>
  <si>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</si>
  <si>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</si>
  <si>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</si>
  <si>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</si>
  <si>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</si>
  <si>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</si>
  <si>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</si>
  <si>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</si>
  <si>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</si>
  <si>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</si>
  <si>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</si>
  <si>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</si>
  <si>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</si>
  <si>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</si>
  <si>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</si>
  <si>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</si>
  <si>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</si>
  <si>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</si>
  <si>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</si>
  <si>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</si>
  <si>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</si>
  <si>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</si>
  <si>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</si>
  <si>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</si>
  <si>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</si>
  <si>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</si>
  <si>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</si>
  <si>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</si>
  <si>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</si>
  <si>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1/ CORRESPONDE AL PAGO DE SEGUNDAS Y TERCERAS MINISTRACIONES DE CREDITOS ESCRITURADOS Y REPORTADOS EN EL AÑO 2000</t>
  </si>
  <si>
    <t xml:space="preserve"> ANUARIO ESTADISTICO 2001</t>
  </si>
  <si>
    <t>(MILES DE PESOS)</t>
  </si>
  <si>
    <t>3.  1  CREDITOS OTORGADOS POR FOVISSSTE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</si>
</sst>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24.625" style="0" customWidth="1"/>
    <col min="3" max="8" width="20.625" style="0" customWidth="1"/>
    <col min="9" max="10" width="1.625" style="0" customWidth="1"/>
    <col min="11" max="11" width="11.625" style="0" customWidth="1"/>
    <col min="12" max="12" width="10.625" style="0" customWidth="1"/>
    <col min="14" max="15" width="9.625" style="0" customWidth="1"/>
    <col min="16" max="250" width="12.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2" t="s">
        <v>50</v>
      </c>
      <c r="C2" s="12"/>
      <c r="D2" s="12"/>
      <c r="E2" s="12"/>
      <c r="F2" s="12"/>
      <c r="G2" s="12"/>
      <c r="H2" s="12"/>
      <c r="I2" s="12"/>
      <c r="J2" s="1"/>
      <c r="K2" s="1"/>
      <c r="L2" s="1"/>
      <c r="M2" s="1"/>
      <c r="N2" s="1"/>
    </row>
    <row r="3" spans="1:14" ht="12.75">
      <c r="A3" s="1"/>
      <c r="B3" s="2" t="s">
        <v>0</v>
      </c>
      <c r="C3" s="1"/>
      <c r="D3" s="3"/>
      <c r="E3" s="1"/>
      <c r="F3" s="3"/>
      <c r="G3" s="1"/>
      <c r="H3" s="3"/>
      <c r="I3" s="1"/>
      <c r="J3" s="1"/>
      <c r="K3" s="1"/>
      <c r="L3" s="1"/>
      <c r="M3" s="1"/>
      <c r="N3" s="1"/>
    </row>
    <row r="4" spans="1:14" ht="12.75">
      <c r="A4" s="1"/>
      <c r="B4" s="12" t="s">
        <v>52</v>
      </c>
      <c r="C4" s="12"/>
      <c r="D4" s="12"/>
      <c r="E4" s="12"/>
      <c r="F4" s="12"/>
      <c r="G4" s="12"/>
      <c r="H4" s="12"/>
      <c r="I4" s="12"/>
      <c r="J4" s="1"/>
      <c r="K4" s="1"/>
      <c r="L4" s="1"/>
      <c r="M4" s="1"/>
      <c r="N4" s="1"/>
    </row>
    <row r="5" spans="1:14" ht="12.75">
      <c r="A5" s="1"/>
      <c r="B5" s="12" t="s">
        <v>51</v>
      </c>
      <c r="C5" s="12"/>
      <c r="D5" s="12"/>
      <c r="E5" s="12"/>
      <c r="F5" s="12"/>
      <c r="G5" s="12"/>
      <c r="H5" s="12"/>
      <c r="I5" s="12"/>
      <c r="J5" s="1"/>
      <c r="K5" s="1"/>
      <c r="L5" s="1"/>
      <c r="M5" s="1"/>
      <c r="N5" s="1"/>
    </row>
    <row r="6" spans="1:14" ht="12.75">
      <c r="A6" s="1"/>
      <c r="B6" s="2" t="s">
        <v>0</v>
      </c>
      <c r="C6" s="1"/>
      <c r="D6" s="3"/>
      <c r="E6" s="1"/>
      <c r="F6" s="3"/>
      <c r="G6" s="1"/>
      <c r="H6" s="3"/>
      <c r="I6" s="1"/>
      <c r="J6" s="1"/>
      <c r="K6" s="1"/>
      <c r="L6" s="1"/>
      <c r="M6" s="1"/>
      <c r="N6" s="1"/>
    </row>
    <row r="7" spans="1:14" ht="12.75">
      <c r="A7" s="1"/>
      <c r="B7" s="8"/>
      <c r="C7" s="9"/>
      <c r="D7" s="10"/>
      <c r="E7" s="9"/>
      <c r="F7" s="10"/>
      <c r="G7" s="9"/>
      <c r="H7" s="10"/>
      <c r="I7" s="9"/>
      <c r="J7" s="1"/>
      <c r="K7" s="1"/>
      <c r="L7" s="1"/>
      <c r="M7" s="1"/>
      <c r="N7" s="1"/>
    </row>
    <row r="8" spans="1:14" ht="12.75">
      <c r="A8" s="1"/>
      <c r="B8" s="1"/>
      <c r="C8" s="11" t="s">
        <v>1</v>
      </c>
      <c r="D8" s="11"/>
      <c r="E8" s="1"/>
      <c r="F8" s="3"/>
      <c r="G8" s="1"/>
      <c r="H8" s="3"/>
      <c r="I8" s="1"/>
      <c r="J8" s="1"/>
      <c r="K8" s="1"/>
      <c r="L8" s="1"/>
      <c r="M8" s="1"/>
      <c r="N8" s="1"/>
    </row>
    <row r="9" spans="1:14" ht="12.75">
      <c r="A9" s="1"/>
      <c r="B9" s="1"/>
      <c r="C9" s="11" t="s">
        <v>2</v>
      </c>
      <c r="D9" s="11"/>
      <c r="E9" s="11" t="s">
        <v>3</v>
      </c>
      <c r="F9" s="11"/>
      <c r="G9" s="2" t="s">
        <v>4</v>
      </c>
      <c r="H9" s="3"/>
      <c r="I9" s="1"/>
      <c r="J9" s="1"/>
      <c r="K9" s="1"/>
      <c r="L9" s="1"/>
      <c r="M9" s="1"/>
      <c r="N9" s="1"/>
    </row>
    <row r="10" spans="1:14" ht="12.75">
      <c r="A10" s="1"/>
      <c r="B10" s="4" t="s">
        <v>5</v>
      </c>
      <c r="C10" s="4" t="s">
        <v>6</v>
      </c>
      <c r="D10" s="5" t="s">
        <v>7</v>
      </c>
      <c r="E10" s="4" t="s">
        <v>8</v>
      </c>
      <c r="F10" s="5" t="s">
        <v>9</v>
      </c>
      <c r="G10" s="4" t="s">
        <v>6</v>
      </c>
      <c r="H10" s="5" t="s">
        <v>7</v>
      </c>
      <c r="I10" s="1"/>
      <c r="J10" s="1"/>
      <c r="K10" s="1"/>
      <c r="L10" s="1"/>
      <c r="M10" s="1"/>
      <c r="N10" s="1"/>
    </row>
    <row r="11" spans="1:14" ht="12.75">
      <c r="A11" s="1"/>
      <c r="B11" s="8"/>
      <c r="C11" s="9"/>
      <c r="D11" s="10"/>
      <c r="E11" s="9"/>
      <c r="F11" s="10"/>
      <c r="G11" s="9"/>
      <c r="H11" s="10"/>
      <c r="I11" s="9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2" t="s">
        <v>10</v>
      </c>
      <c r="C13" s="6">
        <f>C15+C22</f>
        <v>26555</v>
      </c>
      <c r="D13" s="3">
        <f>D15+D22</f>
        <v>4970435.800000001</v>
      </c>
      <c r="E13" s="6">
        <f>E15+E22</f>
        <v>86</v>
      </c>
      <c r="F13" s="3">
        <f>F15+F22</f>
        <v>6766.8</v>
      </c>
      <c r="G13" s="6">
        <f>C13+E13</f>
        <v>26641</v>
      </c>
      <c r="H13" s="3">
        <f>D13+F13</f>
        <v>4977202.600000001</v>
      </c>
      <c r="I13" s="1"/>
      <c r="J13" s="1"/>
      <c r="K13" s="1"/>
      <c r="L13" s="1"/>
      <c r="M13" s="1"/>
      <c r="N13" s="1"/>
    </row>
    <row r="14" spans="1:14" ht="12.75">
      <c r="A14" s="1"/>
      <c r="B14" s="2" t="s">
        <v>0</v>
      </c>
      <c r="C14" s="1"/>
      <c r="D14" s="3"/>
      <c r="E14" s="1"/>
      <c r="F14" s="3"/>
      <c r="G14" s="1"/>
      <c r="H14" s="3"/>
      <c r="I14" s="1"/>
      <c r="J14" s="1"/>
      <c r="K14" s="1"/>
      <c r="L14" s="1"/>
      <c r="M14" s="1"/>
      <c r="N14" s="1"/>
    </row>
    <row r="15" spans="1:14" ht="12.75">
      <c r="A15" s="1"/>
      <c r="B15" s="2" t="s">
        <v>11</v>
      </c>
      <c r="C15" s="6">
        <f>SUM(C16:C20)</f>
        <v>2842</v>
      </c>
      <c r="D15" s="3">
        <f>SUM(D16:D20)</f>
        <v>627980.1000000001</v>
      </c>
      <c r="E15" s="6">
        <f>SUM(E16:E20)</f>
        <v>29</v>
      </c>
      <c r="F15" s="3">
        <f>SUM(F16:F20)</f>
        <v>2300.5</v>
      </c>
      <c r="G15" s="6">
        <f aca="true" t="shared" si="0" ref="G15:H20">C15+E15</f>
        <v>2871</v>
      </c>
      <c r="H15" s="3">
        <f t="shared" si="0"/>
        <v>630280.6000000001</v>
      </c>
      <c r="I15" s="1"/>
      <c r="J15" s="1"/>
      <c r="K15" s="1"/>
      <c r="L15" s="1"/>
      <c r="M15" s="1"/>
      <c r="N15" s="1"/>
    </row>
    <row r="16" spans="1:14" ht="12.75">
      <c r="A16" s="2" t="s">
        <v>12</v>
      </c>
      <c r="B16" s="2" t="s">
        <v>13</v>
      </c>
      <c r="C16" s="6">
        <v>1099</v>
      </c>
      <c r="D16" s="3">
        <v>222958.2</v>
      </c>
      <c r="E16" s="6">
        <v>6</v>
      </c>
      <c r="F16" s="3">
        <v>426.6</v>
      </c>
      <c r="G16" s="6">
        <f t="shared" si="0"/>
        <v>1105</v>
      </c>
      <c r="H16" s="3">
        <f t="shared" si="0"/>
        <v>223384.80000000002</v>
      </c>
      <c r="I16" s="1"/>
      <c r="J16" s="1"/>
      <c r="K16" s="1"/>
      <c r="L16" s="1"/>
      <c r="M16" s="1"/>
      <c r="N16" s="1"/>
    </row>
    <row r="17" spans="1:14" ht="12.75">
      <c r="A17" s="1"/>
      <c r="B17" s="2" t="s">
        <v>14</v>
      </c>
      <c r="C17" s="6">
        <v>910</v>
      </c>
      <c r="D17" s="3">
        <v>216995.6</v>
      </c>
      <c r="E17" s="6">
        <v>17</v>
      </c>
      <c r="F17" s="3">
        <v>1321.7</v>
      </c>
      <c r="G17" s="6">
        <f t="shared" si="0"/>
        <v>927</v>
      </c>
      <c r="H17" s="3">
        <f t="shared" si="0"/>
        <v>218317.30000000002</v>
      </c>
      <c r="I17" s="1"/>
      <c r="J17" s="1"/>
      <c r="K17" s="1"/>
      <c r="L17" s="1"/>
      <c r="M17" s="1"/>
      <c r="N17" s="1"/>
    </row>
    <row r="18" spans="1:14" ht="12.75">
      <c r="A18" s="1"/>
      <c r="B18" s="2" t="s">
        <v>15</v>
      </c>
      <c r="C18" s="6">
        <v>429</v>
      </c>
      <c r="D18" s="3">
        <v>101364.3</v>
      </c>
      <c r="E18" s="6">
        <v>5</v>
      </c>
      <c r="F18" s="3">
        <v>494.5</v>
      </c>
      <c r="G18" s="6">
        <f t="shared" si="0"/>
        <v>434</v>
      </c>
      <c r="H18" s="3">
        <f t="shared" si="0"/>
        <v>101858.8</v>
      </c>
      <c r="I18" s="1"/>
      <c r="J18" s="1"/>
      <c r="K18" s="1"/>
      <c r="L18" s="1"/>
      <c r="M18" s="1"/>
      <c r="N18" s="1"/>
    </row>
    <row r="19" spans="1:14" ht="12.75">
      <c r="A19" s="1"/>
      <c r="B19" s="2" t="s">
        <v>16</v>
      </c>
      <c r="C19" s="6">
        <v>404</v>
      </c>
      <c r="D19" s="3">
        <v>86662</v>
      </c>
      <c r="E19" s="6">
        <v>1</v>
      </c>
      <c r="F19" s="3">
        <v>57.7</v>
      </c>
      <c r="G19" s="6">
        <f t="shared" si="0"/>
        <v>405</v>
      </c>
      <c r="H19" s="3">
        <f t="shared" si="0"/>
        <v>86719.7</v>
      </c>
      <c r="I19" s="1"/>
      <c r="J19" s="1"/>
      <c r="K19" s="1"/>
      <c r="L19" s="1"/>
      <c r="M19" s="1"/>
      <c r="N19" s="1"/>
    </row>
    <row r="20" spans="1:14" ht="12.75">
      <c r="A20" s="1"/>
      <c r="B20" s="6"/>
      <c r="C20" s="1"/>
      <c r="D20" s="3"/>
      <c r="E20" s="1"/>
      <c r="F20" s="3"/>
      <c r="G20" s="6">
        <f t="shared" si="0"/>
        <v>0</v>
      </c>
      <c r="H20" s="3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2" t="s">
        <v>17</v>
      </c>
      <c r="C22" s="6">
        <f>SUM(C24:C54)</f>
        <v>23713</v>
      </c>
      <c r="D22" s="3">
        <f>SUM(D24:D54)</f>
        <v>4342455.7</v>
      </c>
      <c r="E22" s="6">
        <f>SUM(E24:E54)</f>
        <v>57</v>
      </c>
      <c r="F22" s="3">
        <f>SUM(F24:F54)</f>
        <v>4466.3</v>
      </c>
      <c r="G22" s="6">
        <f>C22+E22</f>
        <v>23770</v>
      </c>
      <c r="H22" s="3">
        <f>D22+F22</f>
        <v>4346922</v>
      </c>
      <c r="I22" s="1"/>
      <c r="J22" s="1"/>
      <c r="K22" s="1"/>
      <c r="L22" s="1"/>
      <c r="M22" s="1"/>
      <c r="N22" s="1"/>
    </row>
    <row r="23" spans="1:14" ht="12.75">
      <c r="A23" s="1"/>
      <c r="B23" s="2" t="s">
        <v>0</v>
      </c>
      <c r="C23" s="1"/>
      <c r="D23" s="3"/>
      <c r="E23" s="1"/>
      <c r="F23" s="3"/>
      <c r="G23" s="1"/>
      <c r="H23" s="3"/>
      <c r="I23" s="1"/>
      <c r="J23" s="1"/>
      <c r="K23" s="1"/>
      <c r="L23" s="1"/>
      <c r="M23" s="1"/>
      <c r="N23" s="1"/>
    </row>
    <row r="24" spans="1:14" ht="12.75">
      <c r="A24" s="1"/>
      <c r="B24" s="2" t="s">
        <v>18</v>
      </c>
      <c r="C24" s="6">
        <v>394</v>
      </c>
      <c r="D24" s="3">
        <v>53515.4</v>
      </c>
      <c r="E24" s="6">
        <v>0</v>
      </c>
      <c r="F24" s="3">
        <v>0</v>
      </c>
      <c r="G24" s="6">
        <f aca="true" t="shared" si="1" ref="G24:G54">C24+E24</f>
        <v>394</v>
      </c>
      <c r="H24" s="3">
        <f aca="true" t="shared" si="2" ref="H24:H54">D24+F24</f>
        <v>53515.4</v>
      </c>
      <c r="I24" s="1"/>
      <c r="J24" s="1"/>
      <c r="K24" s="1"/>
      <c r="L24" s="1"/>
      <c r="M24" s="1"/>
      <c r="N24" s="1"/>
    </row>
    <row r="25" spans="1:14" ht="12.75">
      <c r="A25" s="1"/>
      <c r="B25" s="2" t="s">
        <v>19</v>
      </c>
      <c r="C25" s="6">
        <v>518</v>
      </c>
      <c r="D25" s="3">
        <v>126575.1</v>
      </c>
      <c r="E25" s="6">
        <v>0</v>
      </c>
      <c r="F25" s="3">
        <v>0</v>
      </c>
      <c r="G25" s="6">
        <f t="shared" si="1"/>
        <v>518</v>
      </c>
      <c r="H25" s="3">
        <f t="shared" si="2"/>
        <v>126575.1</v>
      </c>
      <c r="I25" s="1"/>
      <c r="J25" s="1"/>
      <c r="K25" s="1"/>
      <c r="L25" s="1"/>
      <c r="M25" s="1"/>
      <c r="N25" s="1"/>
    </row>
    <row r="26" spans="1:14" ht="12.75">
      <c r="A26" s="1"/>
      <c r="B26" s="2" t="s">
        <v>20</v>
      </c>
      <c r="C26" s="6">
        <v>381</v>
      </c>
      <c r="D26" s="3">
        <v>63865.6</v>
      </c>
      <c r="E26" s="6">
        <v>5</v>
      </c>
      <c r="F26" s="3">
        <v>352.1</v>
      </c>
      <c r="G26" s="6">
        <f t="shared" si="1"/>
        <v>386</v>
      </c>
      <c r="H26" s="3">
        <f t="shared" si="2"/>
        <v>64217.7</v>
      </c>
      <c r="I26" s="1"/>
      <c r="J26" s="1"/>
      <c r="K26" s="1"/>
      <c r="L26" s="1"/>
      <c r="M26" s="1"/>
      <c r="N26" s="1"/>
    </row>
    <row r="27" spans="1:14" ht="12.75">
      <c r="A27" s="1"/>
      <c r="B27" s="2" t="s">
        <v>21</v>
      </c>
      <c r="C27" s="6">
        <v>321</v>
      </c>
      <c r="D27" s="3">
        <v>73605.3</v>
      </c>
      <c r="E27" s="6">
        <v>0</v>
      </c>
      <c r="F27" s="3">
        <v>0</v>
      </c>
      <c r="G27" s="6">
        <f t="shared" si="1"/>
        <v>321</v>
      </c>
      <c r="H27" s="3">
        <f t="shared" si="2"/>
        <v>73605.3</v>
      </c>
      <c r="I27" s="1"/>
      <c r="J27" s="1"/>
      <c r="K27" s="1"/>
      <c r="L27" s="1"/>
      <c r="M27" s="1"/>
      <c r="N27" s="1"/>
    </row>
    <row r="28" spans="1:14" ht="12.75">
      <c r="A28" s="1"/>
      <c r="B28" s="2" t="s">
        <v>22</v>
      </c>
      <c r="C28" s="6">
        <v>688</v>
      </c>
      <c r="D28" s="3">
        <v>120895.6</v>
      </c>
      <c r="E28" s="6">
        <v>1</v>
      </c>
      <c r="F28" s="3">
        <v>58.5</v>
      </c>
      <c r="G28" s="6">
        <f t="shared" si="1"/>
        <v>689</v>
      </c>
      <c r="H28" s="3">
        <f t="shared" si="2"/>
        <v>120954.1</v>
      </c>
      <c r="I28" s="1"/>
      <c r="J28" s="1"/>
      <c r="K28" s="1"/>
      <c r="L28" s="1"/>
      <c r="M28" s="1"/>
      <c r="N28" s="1"/>
    </row>
    <row r="29" spans="1:14" ht="12.75">
      <c r="A29" s="1"/>
      <c r="B29" s="2" t="s">
        <v>23</v>
      </c>
      <c r="C29" s="6">
        <v>492</v>
      </c>
      <c r="D29" s="3">
        <v>90682</v>
      </c>
      <c r="E29" s="6">
        <v>2</v>
      </c>
      <c r="F29" s="3">
        <v>89.7</v>
      </c>
      <c r="G29" s="6">
        <f t="shared" si="1"/>
        <v>494</v>
      </c>
      <c r="H29" s="3">
        <f t="shared" si="2"/>
        <v>90771.7</v>
      </c>
      <c r="I29" s="1"/>
      <c r="J29" s="1"/>
      <c r="K29" s="1"/>
      <c r="L29" s="1"/>
      <c r="M29" s="1"/>
      <c r="N29" s="1"/>
    </row>
    <row r="30" spans="1:14" ht="12.75">
      <c r="A30" s="1"/>
      <c r="B30" s="2" t="s">
        <v>24</v>
      </c>
      <c r="C30" s="6">
        <v>428</v>
      </c>
      <c r="D30" s="3">
        <v>91712.3</v>
      </c>
      <c r="E30" s="6">
        <v>4</v>
      </c>
      <c r="F30" s="3">
        <v>331.2</v>
      </c>
      <c r="G30" s="6">
        <f t="shared" si="1"/>
        <v>432</v>
      </c>
      <c r="H30" s="3">
        <f t="shared" si="2"/>
        <v>92043.5</v>
      </c>
      <c r="I30" s="1"/>
      <c r="J30" s="1"/>
      <c r="K30" s="1"/>
      <c r="L30" s="1"/>
      <c r="M30" s="1"/>
      <c r="N30" s="1"/>
    </row>
    <row r="31" spans="1:14" ht="12.75">
      <c r="A31" s="1"/>
      <c r="B31" s="2" t="s">
        <v>25</v>
      </c>
      <c r="C31" s="6">
        <v>1673</v>
      </c>
      <c r="D31" s="3">
        <v>334011.4</v>
      </c>
      <c r="E31" s="6">
        <v>1</v>
      </c>
      <c r="F31" s="3">
        <v>41.8</v>
      </c>
      <c r="G31" s="6">
        <f t="shared" si="1"/>
        <v>1674</v>
      </c>
      <c r="H31" s="3">
        <f t="shared" si="2"/>
        <v>334053.2</v>
      </c>
      <c r="I31" s="1"/>
      <c r="J31" s="1"/>
      <c r="K31" s="1"/>
      <c r="L31" s="1"/>
      <c r="M31" s="1"/>
      <c r="N31" s="1"/>
    </row>
    <row r="32" spans="1:14" ht="12.75">
      <c r="A32" s="1"/>
      <c r="B32" s="2" t="s">
        <v>26</v>
      </c>
      <c r="C32" s="6">
        <v>405</v>
      </c>
      <c r="D32" s="3">
        <v>60968.8</v>
      </c>
      <c r="E32" s="6">
        <v>1</v>
      </c>
      <c r="F32" s="3">
        <v>62.5</v>
      </c>
      <c r="G32" s="6">
        <f t="shared" si="1"/>
        <v>406</v>
      </c>
      <c r="H32" s="3">
        <f t="shared" si="2"/>
        <v>61031.3</v>
      </c>
      <c r="I32" s="1"/>
      <c r="J32" s="1"/>
      <c r="K32" s="1"/>
      <c r="L32" s="1"/>
      <c r="M32" s="1"/>
      <c r="N32" s="1"/>
    </row>
    <row r="33" spans="1:14" ht="12.75">
      <c r="A33" s="1"/>
      <c r="B33" s="2" t="s">
        <v>27</v>
      </c>
      <c r="C33" s="6">
        <v>1406</v>
      </c>
      <c r="D33" s="3">
        <v>219311.8</v>
      </c>
      <c r="E33" s="6">
        <v>3</v>
      </c>
      <c r="F33" s="3">
        <v>291.8</v>
      </c>
      <c r="G33" s="6">
        <f t="shared" si="1"/>
        <v>1409</v>
      </c>
      <c r="H33" s="3">
        <f t="shared" si="2"/>
        <v>219603.59999999998</v>
      </c>
      <c r="I33" s="1"/>
      <c r="J33" s="1"/>
      <c r="K33" s="1"/>
      <c r="L33" s="1"/>
      <c r="M33" s="1"/>
      <c r="N33" s="1"/>
    </row>
    <row r="34" spans="1:14" ht="12.75">
      <c r="A34" s="1"/>
      <c r="B34" s="2" t="s">
        <v>28</v>
      </c>
      <c r="C34" s="6">
        <v>501</v>
      </c>
      <c r="D34" s="3">
        <v>103521.8</v>
      </c>
      <c r="E34" s="6">
        <v>2</v>
      </c>
      <c r="F34" s="3">
        <v>135.8</v>
      </c>
      <c r="G34" s="6">
        <f t="shared" si="1"/>
        <v>503</v>
      </c>
      <c r="H34" s="3">
        <f t="shared" si="2"/>
        <v>103657.6</v>
      </c>
      <c r="I34" s="1"/>
      <c r="J34" s="1"/>
      <c r="K34" s="1"/>
      <c r="L34" s="1"/>
      <c r="M34" s="1"/>
      <c r="N34" s="1"/>
    </row>
    <row r="35" spans="1:14" ht="12.75">
      <c r="A35" s="1"/>
      <c r="B35" s="2" t="s">
        <v>29</v>
      </c>
      <c r="C35" s="6">
        <v>1833</v>
      </c>
      <c r="D35" s="3">
        <v>307868.5</v>
      </c>
      <c r="E35" s="6">
        <v>1</v>
      </c>
      <c r="F35" s="3">
        <v>26.2</v>
      </c>
      <c r="G35" s="6">
        <f t="shared" si="1"/>
        <v>1834</v>
      </c>
      <c r="H35" s="3">
        <f t="shared" si="2"/>
        <v>307894.7</v>
      </c>
      <c r="I35" s="1"/>
      <c r="J35" s="1"/>
      <c r="K35" s="1"/>
      <c r="L35" s="1"/>
      <c r="M35" s="1"/>
      <c r="N35" s="1"/>
    </row>
    <row r="36" spans="1:14" ht="12.75">
      <c r="A36" s="1"/>
      <c r="B36" s="2" t="s">
        <v>30</v>
      </c>
      <c r="C36" s="6">
        <v>1026</v>
      </c>
      <c r="D36" s="3">
        <v>249974.5</v>
      </c>
      <c r="E36" s="6">
        <v>0</v>
      </c>
      <c r="F36" s="3">
        <v>0</v>
      </c>
      <c r="G36" s="6">
        <f t="shared" si="1"/>
        <v>1026</v>
      </c>
      <c r="H36" s="3">
        <f t="shared" si="2"/>
        <v>249974.5</v>
      </c>
      <c r="I36" s="1"/>
      <c r="J36" s="1"/>
      <c r="K36" s="1"/>
      <c r="L36" s="1"/>
      <c r="M36" s="1"/>
      <c r="N36" s="1"/>
    </row>
    <row r="37" spans="1:14" ht="12.75">
      <c r="A37" s="1"/>
      <c r="B37" s="2" t="s">
        <v>31</v>
      </c>
      <c r="C37" s="6">
        <v>2431</v>
      </c>
      <c r="D37" s="3">
        <v>460683.8</v>
      </c>
      <c r="E37" s="6">
        <v>0</v>
      </c>
      <c r="F37" s="3">
        <v>0</v>
      </c>
      <c r="G37" s="6">
        <f t="shared" si="1"/>
        <v>2431</v>
      </c>
      <c r="H37" s="3">
        <f t="shared" si="2"/>
        <v>460683.8</v>
      </c>
      <c r="I37" s="1"/>
      <c r="J37" s="1"/>
      <c r="K37" s="1"/>
      <c r="L37" s="1"/>
      <c r="M37" s="1"/>
      <c r="N37" s="1"/>
    </row>
    <row r="38" spans="1:14" ht="12.75">
      <c r="A38" s="1"/>
      <c r="B38" s="2" t="s">
        <v>32</v>
      </c>
      <c r="C38" s="6">
        <v>825</v>
      </c>
      <c r="D38" s="3">
        <v>157996.7</v>
      </c>
      <c r="E38" s="6">
        <v>10</v>
      </c>
      <c r="F38" s="3">
        <v>1017.4</v>
      </c>
      <c r="G38" s="6">
        <f t="shared" si="1"/>
        <v>835</v>
      </c>
      <c r="H38" s="3">
        <f t="shared" si="2"/>
        <v>159014.1</v>
      </c>
      <c r="I38" s="1"/>
      <c r="J38" s="1"/>
      <c r="K38" s="1"/>
      <c r="L38" s="1"/>
      <c r="M38" s="1"/>
      <c r="N38" s="1"/>
    </row>
    <row r="39" spans="1:14" ht="12.75">
      <c r="A39" s="1"/>
      <c r="B39" s="2" t="s">
        <v>33</v>
      </c>
      <c r="C39" s="6">
        <v>434</v>
      </c>
      <c r="D39" s="3">
        <v>85535.5</v>
      </c>
      <c r="E39" s="6">
        <v>0</v>
      </c>
      <c r="F39" s="3">
        <v>0</v>
      </c>
      <c r="G39" s="6">
        <f t="shared" si="1"/>
        <v>434</v>
      </c>
      <c r="H39" s="3">
        <f t="shared" si="2"/>
        <v>85535.5</v>
      </c>
      <c r="I39" s="1"/>
      <c r="J39" s="1"/>
      <c r="K39" s="1"/>
      <c r="L39" s="1"/>
      <c r="M39" s="1"/>
      <c r="N39" s="1"/>
    </row>
    <row r="40" spans="1:14" ht="12.75">
      <c r="A40" s="1"/>
      <c r="B40" s="2" t="s">
        <v>34</v>
      </c>
      <c r="C40" s="6">
        <v>794</v>
      </c>
      <c r="D40" s="3">
        <v>108142.6</v>
      </c>
      <c r="E40" s="6">
        <v>2</v>
      </c>
      <c r="F40" s="3">
        <v>69.3</v>
      </c>
      <c r="G40" s="6">
        <f t="shared" si="1"/>
        <v>796</v>
      </c>
      <c r="H40" s="3">
        <f t="shared" si="2"/>
        <v>108211.90000000001</v>
      </c>
      <c r="I40" s="1"/>
      <c r="J40" s="1"/>
      <c r="K40" s="1"/>
      <c r="L40" s="1"/>
      <c r="M40" s="1"/>
      <c r="N40" s="1"/>
    </row>
    <row r="41" spans="1:14" ht="12.75">
      <c r="A41" s="1"/>
      <c r="B41" s="2" t="s">
        <v>35</v>
      </c>
      <c r="C41" s="6">
        <v>315</v>
      </c>
      <c r="D41" s="3">
        <v>54518</v>
      </c>
      <c r="E41" s="6">
        <v>1</v>
      </c>
      <c r="F41" s="3">
        <v>68.9</v>
      </c>
      <c r="G41" s="6">
        <f t="shared" si="1"/>
        <v>316</v>
      </c>
      <c r="H41" s="3">
        <f t="shared" si="2"/>
        <v>54586.9</v>
      </c>
      <c r="I41" s="1"/>
      <c r="J41" s="1"/>
      <c r="K41" s="1"/>
      <c r="L41" s="1"/>
      <c r="M41" s="1"/>
      <c r="N41" s="1"/>
    </row>
    <row r="42" spans="1:14" ht="12.75">
      <c r="A42" s="1"/>
      <c r="B42" s="2" t="s">
        <v>36</v>
      </c>
      <c r="C42" s="6">
        <v>353</v>
      </c>
      <c r="D42" s="3">
        <v>45168.4</v>
      </c>
      <c r="E42" s="6">
        <v>9</v>
      </c>
      <c r="F42" s="3">
        <v>806.9</v>
      </c>
      <c r="G42" s="6">
        <f t="shared" si="1"/>
        <v>362</v>
      </c>
      <c r="H42" s="3">
        <f t="shared" si="2"/>
        <v>45975.3</v>
      </c>
      <c r="I42" s="1"/>
      <c r="J42" s="1"/>
      <c r="K42" s="1"/>
      <c r="L42" s="1"/>
      <c r="M42" s="1"/>
      <c r="N42" s="1"/>
    </row>
    <row r="43" spans="1:14" ht="12.75">
      <c r="A43" s="1"/>
      <c r="B43" s="2" t="s">
        <v>37</v>
      </c>
      <c r="C43" s="6">
        <v>462</v>
      </c>
      <c r="D43" s="3">
        <v>99347.9</v>
      </c>
      <c r="E43" s="6">
        <v>0</v>
      </c>
      <c r="F43" s="3">
        <v>0</v>
      </c>
      <c r="G43" s="6">
        <f t="shared" si="1"/>
        <v>462</v>
      </c>
      <c r="H43" s="3">
        <f t="shared" si="2"/>
        <v>99347.9</v>
      </c>
      <c r="I43" s="1"/>
      <c r="J43" s="1"/>
      <c r="K43" s="1"/>
      <c r="L43" s="1"/>
      <c r="M43" s="1"/>
      <c r="N43" s="1"/>
    </row>
    <row r="44" spans="1:14" ht="12.75">
      <c r="A44" s="1"/>
      <c r="B44" s="2" t="s">
        <v>38</v>
      </c>
      <c r="C44" s="6">
        <v>654</v>
      </c>
      <c r="D44" s="3">
        <v>142536.2</v>
      </c>
      <c r="E44" s="6">
        <v>0</v>
      </c>
      <c r="F44" s="3">
        <v>0</v>
      </c>
      <c r="G44" s="6">
        <f t="shared" si="1"/>
        <v>654</v>
      </c>
      <c r="H44" s="3">
        <f t="shared" si="2"/>
        <v>142536.2</v>
      </c>
      <c r="I44" s="1"/>
      <c r="J44" s="1"/>
      <c r="K44" s="1"/>
      <c r="L44" s="1"/>
      <c r="M44" s="1"/>
      <c r="N44" s="1"/>
    </row>
    <row r="45" spans="1:14" ht="12.75">
      <c r="A45" s="1"/>
      <c r="B45" s="2" t="s">
        <v>39</v>
      </c>
      <c r="C45" s="6">
        <v>214</v>
      </c>
      <c r="D45" s="3">
        <v>42989.1</v>
      </c>
      <c r="E45" s="6">
        <v>1</v>
      </c>
      <c r="F45" s="3">
        <v>34.5</v>
      </c>
      <c r="G45" s="6">
        <f t="shared" si="1"/>
        <v>215</v>
      </c>
      <c r="H45" s="3">
        <f t="shared" si="2"/>
        <v>43023.6</v>
      </c>
      <c r="I45" s="1"/>
      <c r="J45" s="1"/>
      <c r="K45" s="1"/>
      <c r="L45" s="1"/>
      <c r="M45" s="1"/>
      <c r="N45" s="1"/>
    </row>
    <row r="46" spans="1:14" ht="12.75">
      <c r="A46" s="1"/>
      <c r="B46" s="2" t="s">
        <v>40</v>
      </c>
      <c r="C46" s="6">
        <v>1077</v>
      </c>
      <c r="D46" s="3">
        <v>182768.7</v>
      </c>
      <c r="E46" s="6">
        <v>0</v>
      </c>
      <c r="F46" s="3">
        <v>34.8</v>
      </c>
      <c r="G46" s="6">
        <f t="shared" si="1"/>
        <v>1077</v>
      </c>
      <c r="H46" s="3">
        <f t="shared" si="2"/>
        <v>182803.5</v>
      </c>
      <c r="I46" s="1"/>
      <c r="J46" s="1"/>
      <c r="K46" s="1"/>
      <c r="L46" s="1"/>
      <c r="M46" s="1"/>
      <c r="N46" s="1"/>
    </row>
    <row r="47" spans="1:14" ht="12.75">
      <c r="A47" s="1"/>
      <c r="B47" s="2" t="s">
        <v>41</v>
      </c>
      <c r="C47" s="6">
        <v>703</v>
      </c>
      <c r="D47" s="3">
        <v>146582</v>
      </c>
      <c r="E47" s="6">
        <v>3</v>
      </c>
      <c r="F47" s="3">
        <v>254</v>
      </c>
      <c r="G47" s="6">
        <f t="shared" si="1"/>
        <v>706</v>
      </c>
      <c r="H47" s="3">
        <f t="shared" si="2"/>
        <v>146836</v>
      </c>
      <c r="I47" s="1"/>
      <c r="J47" s="1"/>
      <c r="K47" s="1"/>
      <c r="L47" s="1"/>
      <c r="M47" s="1"/>
      <c r="N47" s="1"/>
    </row>
    <row r="48" spans="1:14" ht="12.75">
      <c r="A48" s="1"/>
      <c r="B48" s="2" t="s">
        <v>42</v>
      </c>
      <c r="C48" s="6">
        <v>440</v>
      </c>
      <c r="D48" s="3">
        <v>78579.4</v>
      </c>
      <c r="E48" s="6">
        <v>0</v>
      </c>
      <c r="F48" s="3">
        <v>0</v>
      </c>
      <c r="G48" s="6">
        <f t="shared" si="1"/>
        <v>440</v>
      </c>
      <c r="H48" s="3">
        <f t="shared" si="2"/>
        <v>78579.4</v>
      </c>
      <c r="I48" s="1"/>
      <c r="J48" s="1"/>
      <c r="K48" s="1"/>
      <c r="L48" s="1"/>
      <c r="M48" s="1"/>
      <c r="N48" s="1"/>
    </row>
    <row r="49" spans="1:14" ht="12.75">
      <c r="A49" s="1"/>
      <c r="B49" s="2" t="s">
        <v>43</v>
      </c>
      <c r="C49" s="6">
        <v>554</v>
      </c>
      <c r="D49" s="3">
        <v>133440.4</v>
      </c>
      <c r="E49" s="6">
        <v>0</v>
      </c>
      <c r="F49" s="3">
        <v>0</v>
      </c>
      <c r="G49" s="6">
        <f t="shared" si="1"/>
        <v>554</v>
      </c>
      <c r="H49" s="3">
        <f t="shared" si="2"/>
        <v>133440.4</v>
      </c>
      <c r="I49" s="1"/>
      <c r="J49" s="1"/>
      <c r="K49" s="1"/>
      <c r="L49" s="1"/>
      <c r="M49" s="1"/>
      <c r="N49" s="1"/>
    </row>
    <row r="50" spans="1:14" ht="12.75">
      <c r="A50" s="1"/>
      <c r="B50" s="2" t="s">
        <v>44</v>
      </c>
      <c r="C50" s="6">
        <v>2159</v>
      </c>
      <c r="D50" s="3">
        <v>356385.2</v>
      </c>
      <c r="E50" s="6">
        <v>1</v>
      </c>
      <c r="F50" s="3">
        <v>29.7</v>
      </c>
      <c r="G50" s="6">
        <f t="shared" si="1"/>
        <v>2160</v>
      </c>
      <c r="H50" s="3">
        <f t="shared" si="2"/>
        <v>356414.9</v>
      </c>
      <c r="I50" s="1"/>
      <c r="J50" s="1"/>
      <c r="K50" s="1"/>
      <c r="L50" s="1"/>
      <c r="M50" s="1"/>
      <c r="N50" s="1"/>
    </row>
    <row r="51" spans="1:14" ht="12.75">
      <c r="A51" s="1"/>
      <c r="B51" s="2" t="s">
        <v>45</v>
      </c>
      <c r="C51" s="6">
        <v>121</v>
      </c>
      <c r="D51" s="3">
        <v>33556.3</v>
      </c>
      <c r="E51" s="6">
        <v>0</v>
      </c>
      <c r="F51" s="3">
        <v>0</v>
      </c>
      <c r="G51" s="6">
        <f t="shared" si="1"/>
        <v>121</v>
      </c>
      <c r="H51" s="3">
        <f t="shared" si="2"/>
        <v>33556.3</v>
      </c>
      <c r="I51" s="1"/>
      <c r="J51" s="1"/>
      <c r="K51" s="1"/>
      <c r="L51" s="1"/>
      <c r="M51" s="1"/>
      <c r="N51" s="1"/>
    </row>
    <row r="52" spans="1:14" ht="12.75">
      <c r="A52" s="1"/>
      <c r="B52" s="2" t="s">
        <v>46</v>
      </c>
      <c r="C52" s="6">
        <v>983</v>
      </c>
      <c r="D52" s="3">
        <v>142060.9</v>
      </c>
      <c r="E52" s="6">
        <v>0</v>
      </c>
      <c r="F52" s="3">
        <v>0</v>
      </c>
      <c r="G52" s="6">
        <f t="shared" si="1"/>
        <v>983</v>
      </c>
      <c r="H52" s="3">
        <f t="shared" si="2"/>
        <v>142060.9</v>
      </c>
      <c r="I52" s="1"/>
      <c r="J52" s="1"/>
      <c r="K52" s="1"/>
      <c r="L52" s="1"/>
      <c r="M52" s="1"/>
      <c r="N52" s="1"/>
    </row>
    <row r="53" spans="1:14" ht="12.75">
      <c r="A53" s="1"/>
      <c r="B53" s="2" t="s">
        <v>47</v>
      </c>
      <c r="C53" s="6">
        <v>444</v>
      </c>
      <c r="D53" s="3">
        <v>82754</v>
      </c>
      <c r="E53" s="6">
        <v>1</v>
      </c>
      <c r="F53" s="3">
        <v>114.9</v>
      </c>
      <c r="G53" s="6">
        <f t="shared" si="1"/>
        <v>445</v>
      </c>
      <c r="H53" s="3">
        <f t="shared" si="2"/>
        <v>82868.9</v>
      </c>
      <c r="I53" s="1"/>
      <c r="J53" s="1"/>
      <c r="K53" s="1"/>
      <c r="L53" s="1"/>
      <c r="M53" s="1"/>
      <c r="N53" s="1"/>
    </row>
    <row r="54" spans="1:14" ht="12.75">
      <c r="A54" s="1"/>
      <c r="B54" s="2" t="s">
        <v>48</v>
      </c>
      <c r="C54" s="6">
        <v>684</v>
      </c>
      <c r="D54" s="3">
        <v>92902.5</v>
      </c>
      <c r="E54" s="6">
        <v>9</v>
      </c>
      <c r="F54" s="3">
        <v>646.3</v>
      </c>
      <c r="G54" s="6">
        <f t="shared" si="1"/>
        <v>693</v>
      </c>
      <c r="H54" s="3">
        <f t="shared" si="2"/>
        <v>93548.8</v>
      </c>
      <c r="I54" s="1"/>
      <c r="J54" s="1"/>
      <c r="K54" s="1"/>
      <c r="L54" s="1"/>
      <c r="M54" s="1"/>
      <c r="N54" s="1"/>
    </row>
    <row r="55" spans="1:14" ht="12.75">
      <c r="A55" s="1"/>
      <c r="B55" s="8"/>
      <c r="C55" s="9"/>
      <c r="D55" s="10"/>
      <c r="E55" s="9"/>
      <c r="F55" s="10"/>
      <c r="G55" s="9"/>
      <c r="H55" s="10"/>
      <c r="I55" s="9"/>
      <c r="J55" s="1"/>
      <c r="K55" s="1"/>
      <c r="L55" s="1"/>
      <c r="M55" s="1"/>
      <c r="N55" s="1"/>
    </row>
    <row r="56" spans="1:14" ht="12.75">
      <c r="A56" s="1"/>
      <c r="B56" s="7" t="s">
        <v>49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</sheetData>
  <mergeCells count="6">
    <mergeCell ref="C9:D9"/>
    <mergeCell ref="E9:F9"/>
    <mergeCell ref="B2:I2"/>
    <mergeCell ref="B4:I4"/>
    <mergeCell ref="B5:I5"/>
    <mergeCell ref="C8:D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2004-02-12T17:31:30Z</cp:lastPrinted>
  <dcterms:created xsi:type="dcterms:W3CDTF">2004-02-12T17:31:53Z</dcterms:created>
  <dcterms:modified xsi:type="dcterms:W3CDTF">2005-05-25T20:20:00Z</dcterms:modified>
  <cp:category/>
  <cp:version/>
  <cp:contentType/>
  <cp:contentStatus/>
</cp:coreProperties>
</file>