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8" sheetId="1" r:id="rId1"/>
  </sheets>
  <definedNames>
    <definedName name="_Regression_Int" localSheetId="0" hidden="1">1</definedName>
    <definedName name="_xlnm.Print_Area" localSheetId="0">'PENS228'!$A$1:$J$49</definedName>
    <definedName name="Imprimir_área_IM" localSheetId="0">'PENS228'!$A$1:$J$49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<sst xmlns="http://schemas.openxmlformats.org/spreadsheetml/2006/main" count="33" uniqueCount="33">
  <si>
    <t xml:space="preserve"> </t>
  </si>
  <si>
    <t xml:space="preserve">              ANUARIO ESTADISTICO 2001</t>
  </si>
  <si>
    <t xml:space="preserve">            2. 2 .8   MOVIMIENTO MENSUAL DEL NUMERO DE PENSIONES POR RIESGOS DEL TRABAJO VIGENTES Y COSTOS DE LAS NOMINA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</si>
  <si>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</si>
  <si>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</si>
  <si>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</si>
  <si>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</si>
  <si>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</si>
  <si>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</si>
  <si>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</si>
  <si>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ACUMULADO</t>
  </si>
  <si>
    <t>ANUAL</t>
  </si>
  <si>
    <t>( M  I  L  E  S    D E    P  E  S  O  S )</t>
  </si>
  <si>
    <t>TOTAL</t>
  </si>
  <si>
    <t>(2)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</si>
  <si>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</si>
  <si>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</si>
  <si>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</si>
  <si>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</si>
  <si>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</si>
  <si>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</si>
  <si>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</si>
  <si>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</si>
  <si>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</si>
  <si>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</si>
  <si>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</si>
  <si>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</si>
  <si>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 (1)</t>
  </si>
  <si>
    <t xml:space="preserve">  1A. PARTE</t>
  </si>
  <si>
    <t xml:space="preserve">  2A. PARTE</t>
  </si>
  <si>
    <t>(1) RESULTA DE MULTIPLICAR EL IMPORTE DE LA NOMINA MENSUAL POR 1.33, QUE SIGNIFICA LOS DOCE MESES DEL AÑO POR AJUSTE AL</t>
  </si>
  <si>
    <t xml:space="preserve">    CALENDARIO DE PAGOS DE 360 A 365.</t>
  </si>
  <si>
    <t>(2) NO INCLUYE SERVICIO MEDICO ACUMULADO POR 15,794.0 (MILES DE PESOS).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</si>
</sst>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8.00390625" style="0" customWidth="1"/>
    <col min="3" max="3" width="22.625" style="0" customWidth="1"/>
    <col min="4" max="4" width="10.625" style="0" customWidth="1"/>
    <col min="5" max="5" width="22.625" style="0" customWidth="1"/>
    <col min="6" max="6" width="10.625" style="0" customWidth="1"/>
    <col min="7" max="7" width="22.625" style="0" customWidth="1"/>
    <col min="8" max="8" width="10.375" style="0" customWidth="1"/>
    <col min="9" max="9" width="22.625" style="0" customWidth="1"/>
    <col min="10" max="10" width="4.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0" t="s">
        <v>2</v>
      </c>
      <c r="C4" s="10"/>
      <c r="D4" s="10"/>
      <c r="E4" s="10"/>
      <c r="F4" s="10"/>
      <c r="G4" s="10"/>
      <c r="H4" s="10"/>
      <c r="I4" s="10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7"/>
      <c r="C6" s="8"/>
      <c r="D6" s="8"/>
      <c r="E6" s="8"/>
      <c r="F6" s="8"/>
      <c r="G6" s="8"/>
      <c r="H6" s="8"/>
      <c r="I6" s="8"/>
      <c r="J6" s="1"/>
      <c r="K6" s="1"/>
      <c r="L6" s="1"/>
    </row>
    <row r="7" spans="1:12" ht="12.75">
      <c r="A7" s="1"/>
      <c r="B7" s="1"/>
      <c r="C7" s="11" t="s">
        <v>3</v>
      </c>
      <c r="D7" s="11"/>
      <c r="E7" s="11"/>
      <c r="F7" s="11"/>
      <c r="G7" s="11"/>
      <c r="H7" s="11"/>
      <c r="I7" s="1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3" t="s">
        <v>4</v>
      </c>
      <c r="D9" s="1"/>
      <c r="E9" s="3" t="s">
        <v>5</v>
      </c>
      <c r="F9" s="1"/>
      <c r="G9" s="3" t="s">
        <v>6</v>
      </c>
      <c r="H9" s="3"/>
      <c r="I9" s="3" t="s">
        <v>7</v>
      </c>
      <c r="J9" s="1"/>
      <c r="K9" s="1"/>
      <c r="L9" s="1"/>
    </row>
    <row r="10" spans="1:12" ht="12.75">
      <c r="A10" s="1"/>
      <c r="B10" s="3" t="s">
        <v>8</v>
      </c>
      <c r="C10" s="3" t="s">
        <v>9</v>
      </c>
      <c r="D10" s="1"/>
      <c r="E10" s="1"/>
      <c r="F10" s="1"/>
      <c r="G10" s="3" t="s">
        <v>10</v>
      </c>
      <c r="H10" s="3"/>
      <c r="I10" s="3" t="s">
        <v>11</v>
      </c>
      <c r="J10" s="1"/>
      <c r="K10" s="1"/>
      <c r="L10" s="1"/>
    </row>
    <row r="11" spans="1:12" ht="12.75">
      <c r="A11" s="1"/>
      <c r="B11" s="1"/>
      <c r="C11" s="1"/>
      <c r="D11" s="1"/>
      <c r="E11" s="3" t="s">
        <v>12</v>
      </c>
      <c r="F11" s="1"/>
      <c r="G11" s="1"/>
      <c r="H11" s="1"/>
      <c r="I11" s="1"/>
      <c r="J11" s="1"/>
      <c r="K11" s="1"/>
      <c r="L11" s="1"/>
    </row>
    <row r="12" spans="1:12" ht="12.75">
      <c r="A12" s="1"/>
      <c r="B12" s="7"/>
      <c r="C12" s="8"/>
      <c r="D12" s="8"/>
      <c r="E12" s="8"/>
      <c r="F12" s="8"/>
      <c r="G12" s="8"/>
      <c r="H12" s="8"/>
      <c r="I12" s="8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2" t="s">
        <v>13</v>
      </c>
      <c r="C15" s="4">
        <f>+C39</f>
        <v>15811</v>
      </c>
      <c r="D15" s="5"/>
      <c r="E15" s="5">
        <f>SUM(E17:E43)</f>
        <v>450645.19999999995</v>
      </c>
      <c r="F15" s="6" t="s">
        <v>14</v>
      </c>
      <c r="G15" s="5"/>
      <c r="H15" s="5"/>
      <c r="I15" s="1"/>
      <c r="J15" s="1"/>
      <c r="K15" s="1"/>
      <c r="L15" s="1"/>
    </row>
    <row r="16" spans="1:12" ht="12.75">
      <c r="A16" s="1"/>
      <c r="B16" s="1"/>
      <c r="C16" s="4"/>
      <c r="D16" s="5"/>
      <c r="E16" s="5"/>
      <c r="F16" s="5"/>
      <c r="G16" s="5"/>
      <c r="H16" s="5"/>
      <c r="I16" s="1"/>
      <c r="J16" s="1"/>
      <c r="K16" s="1"/>
      <c r="L16" s="1"/>
    </row>
    <row r="17" spans="1:12" ht="12.75">
      <c r="A17" s="1"/>
      <c r="B17" s="2" t="s">
        <v>15</v>
      </c>
      <c r="C17" s="4">
        <v>14850</v>
      </c>
      <c r="D17" s="5"/>
      <c r="E17" s="5">
        <v>31195.2</v>
      </c>
      <c r="F17" s="5"/>
      <c r="G17" s="5">
        <v>31195.2</v>
      </c>
      <c r="H17" s="5"/>
      <c r="I17" s="5">
        <v>415832.016</v>
      </c>
      <c r="J17" s="1"/>
      <c r="K17" s="1"/>
      <c r="L17" s="1"/>
    </row>
    <row r="18" spans="1:12" ht="12.75">
      <c r="A18" s="1"/>
      <c r="B18" s="1"/>
      <c r="C18" s="4"/>
      <c r="D18" s="5"/>
      <c r="E18" s="5"/>
      <c r="F18" s="5"/>
      <c r="G18" s="5"/>
      <c r="H18" s="5"/>
      <c r="I18" s="5"/>
      <c r="J18" s="1"/>
      <c r="K18" s="1"/>
      <c r="L18" s="1"/>
    </row>
    <row r="19" spans="1:12" ht="12.75">
      <c r="A19" s="1"/>
      <c r="B19" s="2" t="s">
        <v>16</v>
      </c>
      <c r="C19" s="4">
        <v>15017</v>
      </c>
      <c r="D19" s="5"/>
      <c r="E19" s="5">
        <v>35918</v>
      </c>
      <c r="F19" s="5"/>
      <c r="G19" s="5">
        <f>SUM(G17,E19)</f>
        <v>67113.2</v>
      </c>
      <c r="H19" s="5"/>
      <c r="I19" s="5">
        <v>894618.956</v>
      </c>
      <c r="J19" s="1"/>
      <c r="K19" s="1"/>
      <c r="L19" s="1"/>
    </row>
    <row r="20" spans="1:12" ht="12.75">
      <c r="A20" s="1"/>
      <c r="B20" s="1"/>
      <c r="C20" s="4"/>
      <c r="D20" s="5"/>
      <c r="E20" s="5"/>
      <c r="F20" s="5"/>
      <c r="G20" s="5">
        <f aca="true" t="shared" si="0" ref="G20:G39">SUM(G18,E20)</f>
        <v>0</v>
      </c>
      <c r="H20" s="5"/>
      <c r="I20" s="5"/>
      <c r="J20" s="1"/>
      <c r="K20" s="1"/>
      <c r="L20" s="1"/>
    </row>
    <row r="21" spans="1:12" ht="12.75">
      <c r="A21" s="1"/>
      <c r="B21" s="2" t="s">
        <v>17</v>
      </c>
      <c r="C21" s="4">
        <v>15071</v>
      </c>
      <c r="D21" s="5"/>
      <c r="E21" s="5">
        <v>34050.1</v>
      </c>
      <c r="F21" s="5"/>
      <c r="G21" s="5">
        <f t="shared" si="0"/>
        <v>101163.29999999999</v>
      </c>
      <c r="H21" s="5"/>
      <c r="I21" s="5">
        <v>1348506.7889999999</v>
      </c>
      <c r="J21" s="1"/>
      <c r="K21" s="1"/>
      <c r="L21" s="1"/>
    </row>
    <row r="22" spans="1:12" ht="12.75">
      <c r="A22" s="1"/>
      <c r="B22" s="1"/>
      <c r="C22" s="4"/>
      <c r="D22" s="5"/>
      <c r="E22" s="5"/>
      <c r="F22" s="5"/>
      <c r="G22" s="5">
        <f t="shared" si="0"/>
        <v>0</v>
      </c>
      <c r="H22" s="5"/>
      <c r="I22" s="5"/>
      <c r="J22" s="1"/>
      <c r="K22" s="1"/>
      <c r="L22" s="1"/>
    </row>
    <row r="23" spans="1:12" ht="12.75">
      <c r="A23" s="1"/>
      <c r="B23" s="2" t="s">
        <v>18</v>
      </c>
      <c r="C23" s="4">
        <v>15186</v>
      </c>
      <c r="D23" s="5"/>
      <c r="E23" s="5">
        <v>33913.4</v>
      </c>
      <c r="F23" s="5"/>
      <c r="G23" s="5">
        <f t="shared" si="0"/>
        <v>135076.69999999998</v>
      </c>
      <c r="H23" s="5"/>
      <c r="I23" s="5">
        <v>1800572.4109999998</v>
      </c>
      <c r="J23" s="1"/>
      <c r="K23" s="1"/>
      <c r="L23" s="1"/>
    </row>
    <row r="24" spans="1:12" ht="12.75">
      <c r="A24" s="1"/>
      <c r="B24" s="1"/>
      <c r="C24" s="4"/>
      <c r="D24" s="5"/>
      <c r="E24" s="5"/>
      <c r="F24" s="5"/>
      <c r="G24" s="5">
        <f t="shared" si="0"/>
        <v>0</v>
      </c>
      <c r="H24" s="5"/>
      <c r="I24" s="5"/>
      <c r="J24" s="1"/>
      <c r="K24" s="1"/>
      <c r="L24" s="1"/>
    </row>
    <row r="25" spans="1:12" ht="12.75">
      <c r="A25" s="1"/>
      <c r="B25" s="2" t="s">
        <v>19</v>
      </c>
      <c r="C25" s="4">
        <v>15301</v>
      </c>
      <c r="D25" s="5"/>
      <c r="E25" s="5">
        <v>32080.4</v>
      </c>
      <c r="F25" s="5"/>
      <c r="G25" s="5">
        <f t="shared" si="0"/>
        <v>167157.09999999998</v>
      </c>
      <c r="H25" s="5"/>
      <c r="I25" s="5">
        <v>2228204.1429999997</v>
      </c>
      <c r="J25" s="1"/>
      <c r="K25" s="1"/>
      <c r="L25" s="1"/>
    </row>
    <row r="26" spans="1:12" ht="12.75">
      <c r="A26" s="1"/>
      <c r="B26" s="1"/>
      <c r="C26" s="4"/>
      <c r="D26" s="5"/>
      <c r="E26" s="5"/>
      <c r="F26" s="5"/>
      <c r="G26" s="5">
        <f t="shared" si="0"/>
        <v>0</v>
      </c>
      <c r="H26" s="5"/>
      <c r="I26" s="5"/>
      <c r="J26" s="1"/>
      <c r="K26" s="1"/>
      <c r="L26" s="1"/>
    </row>
    <row r="27" spans="1:12" ht="12.75">
      <c r="A27" s="1"/>
      <c r="B27" s="2" t="s">
        <v>20</v>
      </c>
      <c r="C27" s="4">
        <v>15374</v>
      </c>
      <c r="D27" s="5"/>
      <c r="E27" s="5">
        <v>34717.6</v>
      </c>
      <c r="F27" s="5"/>
      <c r="G27" s="5">
        <f t="shared" si="0"/>
        <v>201874.69999999998</v>
      </c>
      <c r="H27" s="5"/>
      <c r="I27" s="5">
        <v>2690989.7509999997</v>
      </c>
      <c r="J27" s="1"/>
      <c r="K27" s="1"/>
      <c r="L27" s="1"/>
    </row>
    <row r="28" spans="1:12" ht="12.75">
      <c r="A28" s="1"/>
      <c r="B28" s="1"/>
      <c r="C28" s="4"/>
      <c r="D28" s="5"/>
      <c r="E28" s="5"/>
      <c r="F28" s="5"/>
      <c r="G28" s="5">
        <f t="shared" si="0"/>
        <v>0</v>
      </c>
      <c r="H28" s="5"/>
      <c r="I28" s="5"/>
      <c r="J28" s="1"/>
      <c r="K28" s="1"/>
      <c r="L28" s="1"/>
    </row>
    <row r="29" spans="1:12" ht="12.75">
      <c r="A29" s="1"/>
      <c r="B29" s="2" t="s">
        <v>21</v>
      </c>
      <c r="C29" s="4">
        <v>15388</v>
      </c>
      <c r="D29" s="5"/>
      <c r="E29" s="5">
        <v>41127.7</v>
      </c>
      <c r="F29" s="5"/>
      <c r="G29" s="5">
        <f t="shared" si="0"/>
        <v>243002.39999999997</v>
      </c>
      <c r="H29" s="5"/>
      <c r="I29" s="5">
        <v>3239221.9919999996</v>
      </c>
      <c r="J29" s="1"/>
      <c r="K29" s="1"/>
      <c r="L29" s="1"/>
    </row>
    <row r="30" spans="1:12" ht="12.75">
      <c r="A30" s="1"/>
      <c r="B30" s="1"/>
      <c r="C30" s="4"/>
      <c r="D30" s="5"/>
      <c r="E30" s="5"/>
      <c r="F30" s="5"/>
      <c r="G30" s="5">
        <f t="shared" si="0"/>
        <v>0</v>
      </c>
      <c r="H30" s="5"/>
      <c r="I30" s="5"/>
      <c r="J30" s="1"/>
      <c r="K30" s="1"/>
      <c r="L30" s="1"/>
    </row>
    <row r="31" spans="1:12" ht="12.75">
      <c r="A31" s="1"/>
      <c r="B31" s="2" t="s">
        <v>22</v>
      </c>
      <c r="C31" s="4">
        <v>15502</v>
      </c>
      <c r="D31" s="5"/>
      <c r="E31" s="5">
        <v>34757.6</v>
      </c>
      <c r="F31" s="5"/>
      <c r="G31" s="5">
        <f t="shared" si="0"/>
        <v>277759.99999999994</v>
      </c>
      <c r="H31" s="5"/>
      <c r="I31" s="5">
        <v>3702540.8</v>
      </c>
      <c r="J31" s="1"/>
      <c r="K31" s="1"/>
      <c r="L31" s="1"/>
    </row>
    <row r="32" spans="1:12" ht="12.75">
      <c r="A32" s="1"/>
      <c r="B32" s="1"/>
      <c r="C32" s="4"/>
      <c r="D32" s="5"/>
      <c r="E32" s="5"/>
      <c r="F32" s="5"/>
      <c r="G32" s="5">
        <f t="shared" si="0"/>
        <v>0</v>
      </c>
      <c r="H32" s="5"/>
      <c r="I32" s="5"/>
      <c r="J32" s="1"/>
      <c r="K32" s="1"/>
      <c r="L32" s="1"/>
    </row>
    <row r="33" spans="1:12" ht="12.75">
      <c r="A33" s="1"/>
      <c r="B33" s="2" t="s">
        <v>23</v>
      </c>
      <c r="C33" s="4">
        <v>15627</v>
      </c>
      <c r="D33" s="5"/>
      <c r="E33" s="5">
        <v>34537.3</v>
      </c>
      <c r="F33" s="5"/>
      <c r="G33" s="5">
        <f t="shared" si="0"/>
        <v>312297.29999999993</v>
      </c>
      <c r="H33" s="5"/>
      <c r="I33" s="5">
        <v>4162923.008999999</v>
      </c>
      <c r="J33" s="1"/>
      <c r="K33" s="1"/>
      <c r="L33" s="1"/>
    </row>
    <row r="34" spans="1:12" ht="12.75">
      <c r="A34" s="1"/>
      <c r="B34" s="1"/>
      <c r="C34" s="4"/>
      <c r="D34" s="5"/>
      <c r="E34" s="5"/>
      <c r="F34" s="5"/>
      <c r="G34" s="5">
        <f t="shared" si="0"/>
        <v>0</v>
      </c>
      <c r="H34" s="5"/>
      <c r="I34" s="5"/>
      <c r="J34" s="1"/>
      <c r="K34" s="1"/>
      <c r="L34" s="1"/>
    </row>
    <row r="35" spans="1:12" ht="12.75">
      <c r="A35" s="1"/>
      <c r="B35" s="2" t="s">
        <v>24</v>
      </c>
      <c r="C35" s="4">
        <v>15705</v>
      </c>
      <c r="D35" s="5"/>
      <c r="E35" s="5">
        <v>35954.7</v>
      </c>
      <c r="F35" s="5"/>
      <c r="G35" s="5">
        <f t="shared" si="0"/>
        <v>348251.99999999994</v>
      </c>
      <c r="H35" s="5"/>
      <c r="I35" s="5">
        <v>4642199.16</v>
      </c>
      <c r="J35" s="1"/>
      <c r="K35" s="1"/>
      <c r="L35" s="1"/>
    </row>
    <row r="36" spans="1:12" ht="12.75">
      <c r="A36" s="1"/>
      <c r="B36" s="1"/>
      <c r="C36" s="4"/>
      <c r="D36" s="5"/>
      <c r="E36" s="5"/>
      <c r="F36" s="5"/>
      <c r="G36" s="5">
        <f t="shared" si="0"/>
        <v>0</v>
      </c>
      <c r="H36" s="5"/>
      <c r="I36" s="5"/>
      <c r="J36" s="1"/>
      <c r="K36" s="1"/>
      <c r="L36" s="1"/>
    </row>
    <row r="37" spans="1:12" ht="12.75">
      <c r="A37" s="1"/>
      <c r="B37" s="2" t="s">
        <v>25</v>
      </c>
      <c r="C37" s="4">
        <v>15785</v>
      </c>
      <c r="D37" s="5"/>
      <c r="E37" s="5">
        <v>34454</v>
      </c>
      <c r="F37" s="5"/>
      <c r="G37" s="5">
        <f t="shared" si="0"/>
        <v>382705.99999999994</v>
      </c>
      <c r="H37" s="5"/>
      <c r="I37" s="5">
        <v>5101470.98</v>
      </c>
      <c r="J37" s="1"/>
      <c r="K37" s="1"/>
      <c r="L37" s="1"/>
    </row>
    <row r="38" spans="1:12" ht="12.75">
      <c r="A38" s="1"/>
      <c r="B38" s="1"/>
      <c r="C38" s="4"/>
      <c r="D38" s="5"/>
      <c r="E38" s="5"/>
      <c r="F38" s="5"/>
      <c r="G38" s="5">
        <f t="shared" si="0"/>
        <v>0</v>
      </c>
      <c r="H38" s="5"/>
      <c r="I38" s="5"/>
      <c r="J38" s="1"/>
      <c r="K38" s="1"/>
      <c r="L38" s="1"/>
    </row>
    <row r="39" spans="1:12" ht="12.75">
      <c r="A39" s="1"/>
      <c r="B39" s="2" t="s">
        <v>26</v>
      </c>
      <c r="C39" s="4">
        <v>15811</v>
      </c>
      <c r="D39" s="5"/>
      <c r="E39" s="5">
        <v>35897.4</v>
      </c>
      <c r="F39" s="5"/>
      <c r="G39" s="5">
        <f t="shared" si="0"/>
        <v>418603.39999999997</v>
      </c>
      <c r="H39" s="5"/>
      <c r="I39" s="5">
        <v>5579983.322</v>
      </c>
      <c r="J39" s="1"/>
      <c r="K39" s="1"/>
      <c r="L39" s="1"/>
    </row>
    <row r="40" spans="1:12" ht="12.75">
      <c r="A40" s="1"/>
      <c r="B40" s="1"/>
      <c r="C40" s="5"/>
      <c r="D40" s="5"/>
      <c r="E40" s="5"/>
      <c r="F40" s="5"/>
      <c r="G40" s="5"/>
      <c r="H40" s="5"/>
      <c r="I40" s="5"/>
      <c r="J40" s="1"/>
      <c r="K40" s="1"/>
      <c r="L40" s="1"/>
    </row>
    <row r="41" spans="1:12" ht="12.75">
      <c r="A41" s="1"/>
      <c r="B41" s="2" t="s">
        <v>27</v>
      </c>
      <c r="C41" s="5"/>
      <c r="D41" s="5"/>
      <c r="E41" s="5"/>
      <c r="F41" s="5"/>
      <c r="G41" s="5"/>
      <c r="H41" s="5"/>
      <c r="I41" s="5"/>
      <c r="J41" s="1"/>
      <c r="K41" s="1"/>
      <c r="L41" s="1"/>
    </row>
    <row r="42" spans="1:12" ht="12.75">
      <c r="A42" s="1"/>
      <c r="B42" s="2" t="s">
        <v>28</v>
      </c>
      <c r="C42" s="5"/>
      <c r="D42" s="5"/>
      <c r="E42" s="5">
        <v>15049.8</v>
      </c>
      <c r="F42" s="5"/>
      <c r="G42" s="5">
        <v>433653.2</v>
      </c>
      <c r="H42" s="5"/>
      <c r="I42" s="5"/>
      <c r="J42" s="1"/>
      <c r="K42" s="1"/>
      <c r="L42" s="1"/>
    </row>
    <row r="43" spans="1:12" ht="12.75">
      <c r="A43" s="1"/>
      <c r="B43" s="2" t="s">
        <v>29</v>
      </c>
      <c r="C43" s="5"/>
      <c r="D43" s="5"/>
      <c r="E43" s="5">
        <v>16992</v>
      </c>
      <c r="F43" s="5"/>
      <c r="G43" s="5">
        <v>450645.2</v>
      </c>
      <c r="H43" s="5"/>
      <c r="I43" s="5"/>
      <c r="J43" s="1"/>
      <c r="K43" s="1"/>
      <c r="L43" s="1"/>
    </row>
    <row r="44" spans="1:12" ht="12.75">
      <c r="A44" s="1"/>
      <c r="B44" s="1"/>
      <c r="C44" s="5"/>
      <c r="D44" s="5"/>
      <c r="E44" s="5"/>
      <c r="F44" s="5"/>
      <c r="G44" s="5"/>
      <c r="H44" s="5"/>
      <c r="I44" s="5"/>
      <c r="J44" s="1"/>
      <c r="K44" s="1"/>
      <c r="L44" s="1"/>
    </row>
    <row r="45" spans="1:12" ht="12.75">
      <c r="A45" s="1"/>
      <c r="B45" s="7"/>
      <c r="C45" s="9"/>
      <c r="D45" s="9"/>
      <c r="E45" s="9"/>
      <c r="F45" s="9"/>
      <c r="G45" s="9"/>
      <c r="H45" s="9"/>
      <c r="I45" s="8"/>
      <c r="J45" s="1"/>
      <c r="K45" s="1"/>
      <c r="L45" s="1"/>
    </row>
    <row r="46" spans="1:12" ht="12.75">
      <c r="A46" s="1"/>
      <c r="B46" s="2" t="s">
        <v>30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2" t="s">
        <v>31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2" t="s">
        <v>32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mergeCells count="3">
    <mergeCell ref="B4:I4"/>
    <mergeCell ref="B2:I2"/>
    <mergeCell ref="C7:I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2004-02-24T23:28:13Z</cp:lastPrinted>
  <dcterms:created xsi:type="dcterms:W3CDTF">2004-02-12T16:29:02Z</dcterms:created>
  <dcterms:modified xsi:type="dcterms:W3CDTF">2005-05-25T20:16:51Z</dcterms:modified>
  <cp:category/>
  <cp:version/>
  <cp:contentType/>
  <cp:contentStatus/>
</cp:coreProperties>
</file>