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6555" activeTab="0"/>
  </bookViews>
  <sheets>
    <sheet name="20CAUMT" sheetId="1" r:id="rId1"/>
  </sheets>
  <definedNames>
    <definedName name="_xlnm.Print_Area" localSheetId="0">'20CAUMT'!$A$1:$F$50</definedName>
  </definedNames>
  <calcPr fullCalcOnLoad="1"/>
</workbook>
</file>

<file path=xl/sharedStrings.xml><?xml version="1.0" encoding="utf-8"?>
<sst xmlns="http://schemas.openxmlformats.org/spreadsheetml/2006/main" count="57" uniqueCount="57">
  <si>
    <t>ANUARIO ESTADISTICO 2001</t>
  </si>
  <si>
    <t>VEINTE PRIMERAS CAUSAS DE MORTALIDAD HOSPITALARIA (LISTA MEXICANA)</t>
  </si>
  <si>
    <t>NUMERO</t>
  </si>
  <si>
    <t>% CON</t>
  </si>
  <si>
    <t>DE</t>
  </si>
  <si>
    <t>RELACION AL</t>
  </si>
  <si>
    <t>ORDEN</t>
  </si>
  <si>
    <t>DESCRIPCION</t>
  </si>
  <si>
    <t>TOTAL</t>
  </si>
  <si>
    <t>%</t>
  </si>
  <si>
    <t>GRUPO</t>
  </si>
  <si>
    <t>1</t>
  </si>
  <si>
    <t>DIABETES MELLITUS</t>
  </si>
  <si>
    <t>2</t>
  </si>
  <si>
    <t>TUMORES MALIGNOS</t>
  </si>
  <si>
    <t>- TUMORES MALIGNOS DE LOS ORGANOS DIGESTIVOS</t>
  </si>
  <si>
    <t>3</t>
  </si>
  <si>
    <t>ENFERMEDADES DEL CORAZON</t>
  </si>
  <si>
    <t>- ENFERMEDADES ISQUEMICAS DEL CORAZON</t>
  </si>
  <si>
    <t>4</t>
  </si>
  <si>
    <t>ENFERMEDADES CEREBROVASCULARES</t>
  </si>
  <si>
    <t>5</t>
  </si>
  <si>
    <t>ENFERMEDAD ALCOHOLICA Y OTRAS ENFERMEDADES CRONICAS DEL HIGADO</t>
  </si>
  <si>
    <t>6</t>
  </si>
  <si>
    <t>INSUFICIENCIA RENAL</t>
  </si>
  <si>
    <t>7</t>
  </si>
  <si>
    <t>INFLUENZA Y NEUMONIA</t>
  </si>
  <si>
    <t>8</t>
  </si>
  <si>
    <t>ACCIDENTES</t>
  </si>
  <si>
    <t>9</t>
  </si>
  <si>
    <t>CIERTAS AFECCIONES ORIGINADAS EN EL PERIODO PERINATAL</t>
  </si>
  <si>
    <t>- DIFICULTAD RESPIRATORIA DEL RECIEN NACIDO Y OTROS TRASTORNOS</t>
  </si>
  <si>
    <t>10</t>
  </si>
  <si>
    <t>ENFERMEDADES PULMONARES OBSTRUCTIVAS CRONICAS</t>
  </si>
  <si>
    <t>11</t>
  </si>
  <si>
    <t>SEPTICEMIA</t>
  </si>
  <si>
    <t>12</t>
  </si>
  <si>
    <t>MALFORMACIONES</t>
  </si>
  <si>
    <t>13</t>
  </si>
  <si>
    <t>ULCERAS GASTRICAS Y DUODENAL</t>
  </si>
  <si>
    <t>14</t>
  </si>
  <si>
    <t>ENFERMEDAD POR VIRUS DE LA INMUNODEFICIENCIA HUMANA (SIDA)</t>
  </si>
  <si>
    <t>15</t>
  </si>
  <si>
    <t>DESNUTRICION Y OTRAS DEFICIENCIAS NUTRICIONALES</t>
  </si>
  <si>
    <t>16</t>
  </si>
  <si>
    <t>COLELITIASIS Y COLECISTITIS</t>
  </si>
  <si>
    <t>17</t>
  </si>
  <si>
    <t>BRONQUITIS CRONICA Y LA NO ESPECIFICADA, ENFISEMA Y ASMA</t>
  </si>
  <si>
    <t>18</t>
  </si>
  <si>
    <t>PANCREATITIS AGUDA Y OTRAS ENFERMEDADES DEL PANCREAS</t>
  </si>
  <si>
    <t>19</t>
  </si>
  <si>
    <t>TUBERCULOSIS PULMONAR</t>
  </si>
  <si>
    <t>20</t>
  </si>
  <si>
    <t>ILEO PARALITICO Y OBSTRUCCION INTESTINAL SIN HERNIA</t>
  </si>
  <si>
    <t>LAS DEMAS CAUSAS</t>
  </si>
  <si>
    <t>EN EL TOTAL DEL PORCENTAJE</t>
  </si>
  <si>
    <t xml:space="preserve">LAS CAUSAS QUE APARECEN IDENTADAS CORRESPONDEN A DESGLOSES DE LAS 20 PRIMERAS CAUSAS Y NO SE ACUMULAN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</si>
</sst>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="60" workbookViewId="0" topLeftCell="A1">
      <selection activeCell="A1" sqref="A1:F1"/>
    </sheetView>
  </sheetViews>
  <sheetFormatPr defaultColWidth="11.421875" defaultRowHeight="12.75"/>
  <cols>
    <col min="2" max="2" width="97.57421875" style="0" customWidth="1"/>
    <col min="3" max="3" width="15.00390625" style="0" customWidth="1"/>
    <col min="4" max="5" width="15.421875" style="12" customWidth="1"/>
  </cols>
  <sheetData>
    <row r="1" spans="1:6" ht="12.75">
      <c r="A1" s="13" t="s">
        <v>0</v>
      </c>
      <c r="B1" s="13"/>
      <c r="C1" s="13"/>
      <c r="D1" s="13"/>
      <c r="E1" s="13"/>
      <c r="F1" s="13"/>
    </row>
    <row r="2" spans="1:6" ht="12.75">
      <c r="A2" s="5"/>
      <c r="B2" s="5"/>
      <c r="C2" s="5"/>
      <c r="D2" s="9"/>
      <c r="E2" s="9"/>
      <c r="F2" s="5"/>
    </row>
    <row r="3" spans="1:6" ht="12.75">
      <c r="A3" s="13" t="s">
        <v>1</v>
      </c>
      <c r="B3" s="13"/>
      <c r="C3" s="13"/>
      <c r="D3" s="13"/>
      <c r="E3" s="13"/>
      <c r="F3" s="13"/>
    </row>
    <row r="6" spans="1:6" ht="12.75">
      <c r="A6" s="6"/>
      <c r="B6" s="6"/>
      <c r="C6" s="7"/>
      <c r="D6" s="10"/>
      <c r="E6" s="10"/>
      <c r="F6" s="7"/>
    </row>
    <row r="7" spans="1:5" ht="12.75">
      <c r="A7" s="3" t="s">
        <v>2</v>
      </c>
      <c r="C7" s="4"/>
      <c r="D7" s="11"/>
      <c r="E7" s="11" t="s">
        <v>3</v>
      </c>
    </row>
    <row r="8" spans="1:5" ht="12.75">
      <c r="A8" s="3" t="s">
        <v>4</v>
      </c>
      <c r="B8" s="4"/>
      <c r="C8" s="4"/>
      <c r="D8" s="11"/>
      <c r="E8" s="11" t="s">
        <v>5</v>
      </c>
    </row>
    <row r="9" spans="1:5" ht="12.75">
      <c r="A9" s="3" t="s">
        <v>6</v>
      </c>
      <c r="B9" s="3" t="s">
        <v>7</v>
      </c>
      <c r="C9" s="4" t="s">
        <v>8</v>
      </c>
      <c r="D9" s="11" t="s">
        <v>9</v>
      </c>
      <c r="E9" s="11" t="s">
        <v>10</v>
      </c>
    </row>
    <row r="10" spans="1:6" ht="12.75">
      <c r="A10" s="8"/>
      <c r="B10" s="6"/>
      <c r="C10" s="7"/>
      <c r="D10" s="10"/>
      <c r="E10" s="10"/>
      <c r="F10" s="7"/>
    </row>
    <row r="11" spans="3:4" ht="12.75">
      <c r="C11" s="2">
        <f>SUM(C13:C36)-C15-C17-C24</f>
        <v>10158</v>
      </c>
      <c r="D11" s="12">
        <v>100</v>
      </c>
    </row>
    <row r="13" spans="1:4" ht="12.75">
      <c r="A13" s="3" t="s">
        <v>11</v>
      </c>
      <c r="B13" s="1" t="s">
        <v>12</v>
      </c>
      <c r="C13" s="2">
        <v>1707</v>
      </c>
      <c r="D13" s="12">
        <f>C13*100/C$11</f>
        <v>16.804489072652096</v>
      </c>
    </row>
    <row r="14" spans="1:4" ht="12.75">
      <c r="A14" s="3" t="s">
        <v>13</v>
      </c>
      <c r="B14" s="1" t="s">
        <v>14</v>
      </c>
      <c r="C14" s="2">
        <v>1518</v>
      </c>
      <c r="D14" s="12">
        <f aca="true" t="shared" si="0" ref="D14:D36">C14*100/C$11</f>
        <v>14.94388659184879</v>
      </c>
    </row>
    <row r="15" spans="1:5" ht="12.75">
      <c r="A15" s="4"/>
      <c r="B15" s="1" t="s">
        <v>15</v>
      </c>
      <c r="C15">
        <v>449</v>
      </c>
      <c r="E15" s="12">
        <f>C15*100/C14</f>
        <v>29.578392621870883</v>
      </c>
    </row>
    <row r="16" spans="1:4" ht="12.75">
      <c r="A16" s="3" t="s">
        <v>16</v>
      </c>
      <c r="B16" s="1" t="s">
        <v>17</v>
      </c>
      <c r="C16" s="2">
        <v>1477</v>
      </c>
      <c r="D16" s="12">
        <f t="shared" si="0"/>
        <v>14.540263831462886</v>
      </c>
    </row>
    <row r="17" spans="1:5" ht="12.75">
      <c r="A17" s="4"/>
      <c r="B17" s="1" t="s">
        <v>18</v>
      </c>
      <c r="C17">
        <v>614</v>
      </c>
      <c r="E17" s="12">
        <f>C17*100/C16</f>
        <v>41.57075152335816</v>
      </c>
    </row>
    <row r="18" spans="1:4" ht="12.75">
      <c r="A18" s="3" t="s">
        <v>19</v>
      </c>
      <c r="B18" s="1" t="s">
        <v>20</v>
      </c>
      <c r="C18">
        <v>767</v>
      </c>
      <c r="D18" s="12">
        <f t="shared" si="0"/>
        <v>7.550698956487498</v>
      </c>
    </row>
    <row r="19" spans="1:4" ht="12.75">
      <c r="A19" s="3" t="s">
        <v>21</v>
      </c>
      <c r="B19" s="1" t="s">
        <v>22</v>
      </c>
      <c r="C19">
        <v>574</v>
      </c>
      <c r="D19" s="12">
        <f t="shared" si="0"/>
        <v>5.650718645402638</v>
      </c>
    </row>
    <row r="20" spans="1:4" ht="12.75">
      <c r="A20" s="3" t="s">
        <v>23</v>
      </c>
      <c r="B20" s="1" t="s">
        <v>24</v>
      </c>
      <c r="C20">
        <v>429</v>
      </c>
      <c r="D20" s="12">
        <f t="shared" si="0"/>
        <v>4.223272297696397</v>
      </c>
    </row>
    <row r="21" spans="1:4" ht="12.75">
      <c r="A21" s="3" t="s">
        <v>25</v>
      </c>
      <c r="B21" s="1" t="s">
        <v>26</v>
      </c>
      <c r="C21">
        <v>428</v>
      </c>
      <c r="D21" s="12">
        <f t="shared" si="0"/>
        <v>4.213427840126009</v>
      </c>
    </row>
    <row r="22" spans="1:4" ht="12.75">
      <c r="A22" s="3" t="s">
        <v>27</v>
      </c>
      <c r="B22" s="1" t="s">
        <v>28</v>
      </c>
      <c r="C22">
        <v>375</v>
      </c>
      <c r="D22" s="12">
        <f t="shared" si="0"/>
        <v>3.691671588895452</v>
      </c>
    </row>
    <row r="23" spans="1:4" ht="12.75">
      <c r="A23" s="3" t="s">
        <v>29</v>
      </c>
      <c r="B23" s="1" t="s">
        <v>30</v>
      </c>
      <c r="C23">
        <v>364</v>
      </c>
      <c r="D23" s="12">
        <f t="shared" si="0"/>
        <v>3.5833825556211854</v>
      </c>
    </row>
    <row r="24" spans="1:5" ht="12.75">
      <c r="A24" s="4"/>
      <c r="B24" s="1" t="s">
        <v>31</v>
      </c>
      <c r="C24">
        <v>174</v>
      </c>
      <c r="E24" s="12">
        <f>C24*100/C23</f>
        <v>47.8021978021978</v>
      </c>
    </row>
    <row r="25" spans="1:4" ht="12.75">
      <c r="A25" s="3" t="s">
        <v>32</v>
      </c>
      <c r="B25" s="1" t="s">
        <v>33</v>
      </c>
      <c r="C25">
        <v>351</v>
      </c>
      <c r="D25" s="12">
        <f t="shared" si="0"/>
        <v>3.455404607206143</v>
      </c>
    </row>
    <row r="26" spans="1:4" ht="12.75">
      <c r="A26" s="3" t="s">
        <v>34</v>
      </c>
      <c r="B26" s="1" t="s">
        <v>35</v>
      </c>
      <c r="C26">
        <v>157</v>
      </c>
      <c r="D26" s="12">
        <f t="shared" si="0"/>
        <v>1.5455798385508959</v>
      </c>
    </row>
    <row r="27" spans="1:4" ht="12.75">
      <c r="A27" s="3" t="s">
        <v>36</v>
      </c>
      <c r="B27" s="1" t="s">
        <v>37</v>
      </c>
      <c r="C27">
        <v>123</v>
      </c>
      <c r="D27" s="12">
        <f t="shared" si="0"/>
        <v>1.2108682811577083</v>
      </c>
    </row>
    <row r="28" spans="1:4" ht="12.75">
      <c r="A28" s="3" t="s">
        <v>38</v>
      </c>
      <c r="B28" s="1" t="s">
        <v>39</v>
      </c>
      <c r="C28">
        <v>81</v>
      </c>
      <c r="D28" s="12">
        <f t="shared" si="0"/>
        <v>0.7974010632014176</v>
      </c>
    </row>
    <row r="29" spans="1:4" ht="12.75">
      <c r="A29" s="3" t="s">
        <v>40</v>
      </c>
      <c r="B29" s="1" t="s">
        <v>41</v>
      </c>
      <c r="C29">
        <v>76</v>
      </c>
      <c r="D29" s="12">
        <f t="shared" si="0"/>
        <v>0.7481787753494783</v>
      </c>
    </row>
    <row r="30" spans="1:4" ht="12.75">
      <c r="A30" s="3" t="s">
        <v>42</v>
      </c>
      <c r="B30" s="1" t="s">
        <v>43</v>
      </c>
      <c r="C30">
        <v>62</v>
      </c>
      <c r="D30" s="12">
        <f t="shared" si="0"/>
        <v>0.610356369364048</v>
      </c>
    </row>
    <row r="31" spans="1:4" ht="12.75">
      <c r="A31" s="3" t="s">
        <v>44</v>
      </c>
      <c r="B31" s="1" t="s">
        <v>45</v>
      </c>
      <c r="C31">
        <v>48</v>
      </c>
      <c r="D31" s="12">
        <f t="shared" si="0"/>
        <v>0.47253396337861786</v>
      </c>
    </row>
    <row r="32" spans="1:4" ht="12.75">
      <c r="A32" s="3" t="s">
        <v>46</v>
      </c>
      <c r="B32" s="1" t="s">
        <v>47</v>
      </c>
      <c r="C32">
        <v>46</v>
      </c>
      <c r="D32" s="12">
        <f t="shared" si="0"/>
        <v>0.4528450482378421</v>
      </c>
    </row>
    <row r="33" spans="1:4" ht="12.75">
      <c r="A33" s="3" t="s">
        <v>48</v>
      </c>
      <c r="B33" s="1" t="s">
        <v>49</v>
      </c>
      <c r="C33">
        <v>41</v>
      </c>
      <c r="D33" s="12">
        <f t="shared" si="0"/>
        <v>0.4036227603859027</v>
      </c>
    </row>
    <row r="34" spans="1:4" ht="12.75">
      <c r="A34" s="3" t="s">
        <v>50</v>
      </c>
      <c r="B34" s="1" t="s">
        <v>51</v>
      </c>
      <c r="C34">
        <v>39</v>
      </c>
      <c r="D34" s="12">
        <f t="shared" si="0"/>
        <v>0.38393384524512697</v>
      </c>
    </row>
    <row r="35" spans="1:4" ht="12.75">
      <c r="A35" s="3" t="s">
        <v>52</v>
      </c>
      <c r="B35" s="1" t="s">
        <v>53</v>
      </c>
      <c r="C35">
        <v>35</v>
      </c>
      <c r="D35" s="12">
        <f t="shared" si="0"/>
        <v>0.3445560149635755</v>
      </c>
    </row>
    <row r="36" spans="2:4" ht="12.75">
      <c r="B36" s="1" t="s">
        <v>54</v>
      </c>
      <c r="C36" s="2">
        <v>1460</v>
      </c>
      <c r="D36" s="12">
        <f t="shared" si="0"/>
        <v>14.372908052766293</v>
      </c>
    </row>
    <row r="37" spans="1:6" ht="12.75">
      <c r="A37" s="6"/>
      <c r="B37" s="6"/>
      <c r="C37" s="7"/>
      <c r="D37" s="10"/>
      <c r="E37" s="10"/>
      <c r="F37" s="7"/>
    </row>
    <row r="38" spans="1:2" ht="12.75">
      <c r="A38" s="1"/>
      <c r="B38" s="1"/>
    </row>
    <row r="39" ht="12.75">
      <c r="A39" t="s">
        <v>56</v>
      </c>
    </row>
    <row r="40" ht="12.75">
      <c r="A40" t="s">
        <v>55</v>
      </c>
    </row>
  </sheetData>
  <mergeCells count="2">
    <mergeCell ref="A1:F1"/>
    <mergeCell ref="A3:F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2004-02-25T14:25:12Z</cp:lastPrinted>
  <dcterms:created xsi:type="dcterms:W3CDTF">2004-02-25T14:25:27Z</dcterms:created>
  <dcterms:modified xsi:type="dcterms:W3CDTF">2005-05-25T22:32:35Z</dcterms:modified>
  <cp:category/>
  <cp:version/>
  <cp:contentType/>
  <cp:contentStatus/>
</cp:coreProperties>
</file>