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<sst xmlns="http://schemas.openxmlformats.org/spreadsheetml/2006/main" count="51" uniqueCount="37">
  <si>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</si>
  <si>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</si>
  <si>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</si>
  <si>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</si>
  <si>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</si>
  <si>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</si>
  <si>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</si>
  <si>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</si>
  <si>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</si>
  <si>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</si>
  <si>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</si>
  <si>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</si>
  <si>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</si>
  <si>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</si>
  <si>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</si>
  <si>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</si>
  <si>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</si>
  <si>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</si>
  <si>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</si>
  <si>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</si>
  <si>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</si>
  <si>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</si>
  <si>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</si>
  <si>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</si>
  <si>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</si>
  <si>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</si>
  <si>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</si>
  <si>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</si>
  <si>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</si>
  <si>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</si>
  <si>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</si>
  <si>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</si>
  <si>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</si>
  <si>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</si>
  <si>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34 POBLACION AMPARADA POR GRUPOS DE EDAD, SEXO Y TIPO DE DERECHOHABIENTE</t>
  </si>
  <si>
    <t>TLAXCALA</t>
  </si>
  <si>
    <t>ANUARIO ESTADISTICO 2001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</si>
</sst>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2"/>
  <sheetViews>
    <sheetView showZeros="0" tabSelected="1" view="pageBreakPreview" zoomScale="60" workbookViewId="0" topLeftCell="A1">
      <selection activeCell="A1" sqref="A1"/>
    </sheetView>
  </sheetViews>
  <sheetFormatPr defaultColWidth="11.421875" defaultRowHeight="12.75"/>
  <sheetData>
    <row r="1" ht="12.75">
      <c r="A1" s="2"/>
    </row>
    <row r="2" spans="1:16" ht="12.75">
      <c r="A2" s="11" t="s">
        <v>36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>
      <c r="A4" s="11" t="s">
        <v>34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ht="12.75">
      <c r="A5" s="2"/>
    </row>
    <row r="6" spans="1:16" ht="12.75">
      <c r="A6" s="11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ht="12.75">
      <c r="A7" s="2"/>
    </row>
    <row r="8" ht="12.75">
      <c r="A8" s="2"/>
    </row>
    <row r="9" ht="12.75">
      <c r="A9" s="3"/>
    </row>
    <row r="10" spans="1:16" ht="12.75">
      <c r="A10" s="9" t="s">
        <v>0</v>
      </c>
      <c r="B10" s="12" t="s">
        <v>2</v>
      </c>
      <c r="C10" s="13"/>
      <c r="D10" s="14"/>
      <c r="E10" s="12" t="s">
        <v>25</v>
      </c>
      <c r="F10" s="13"/>
      <c r="G10" s="14"/>
      <c r="H10" s="12" t="s">
        <v>26</v>
      </c>
      <c r="I10" s="13"/>
      <c r="J10" s="14"/>
      <c r="K10" s="12" t="s">
        <v>27</v>
      </c>
      <c r="L10" s="13"/>
      <c r="M10" s="14"/>
      <c r="N10" s="12" t="s">
        <v>28</v>
      </c>
      <c r="O10" s="13"/>
      <c r="P10" s="14"/>
    </row>
    <row r="11" spans="1:16" ht="12.75">
      <c r="A11" s="10" t="s">
        <v>1</v>
      </c>
      <c r="B11" s="6" t="s">
        <v>2</v>
      </c>
      <c r="C11" s="6" t="s">
        <v>3</v>
      </c>
      <c r="D11" s="6" t="s">
        <v>4</v>
      </c>
      <c r="E11" s="6" t="s">
        <v>2</v>
      </c>
      <c r="F11" s="6" t="s">
        <v>3</v>
      </c>
      <c r="G11" s="6" t="s">
        <v>4</v>
      </c>
      <c r="H11" s="6" t="s">
        <v>2</v>
      </c>
      <c r="I11" s="6" t="s">
        <v>3</v>
      </c>
      <c r="J11" s="6" t="s">
        <v>4</v>
      </c>
      <c r="K11" s="6" t="s">
        <v>2</v>
      </c>
      <c r="L11" s="6" t="s">
        <v>3</v>
      </c>
      <c r="M11" s="6" t="s">
        <v>4</v>
      </c>
      <c r="N11" s="6" t="s">
        <v>2</v>
      </c>
      <c r="O11" s="6" t="s">
        <v>3</v>
      </c>
      <c r="P11" s="6" t="s">
        <v>4</v>
      </c>
    </row>
    <row r="12" ht="12.75">
      <c r="A12" s="2"/>
    </row>
    <row r="13" spans="1:16" ht="12.75">
      <c r="A13" s="3" t="s">
        <v>2</v>
      </c>
      <c r="B13" s="1">
        <f>SUM(C13:D13)</f>
        <v>95398</v>
      </c>
      <c r="C13" s="1">
        <f>SUM(F13,I13,L13,O13)</f>
        <v>42371</v>
      </c>
      <c r="D13" s="1">
        <f>SUM(G13,J13,M13,P13)</f>
        <v>53027</v>
      </c>
      <c r="E13" s="1">
        <f>SUM(F13:G13)</f>
        <v>25053</v>
      </c>
      <c r="F13" s="1">
        <f>SUM(F15:F34)</f>
        <v>13205</v>
      </c>
      <c r="G13" s="1">
        <f>SUM(G15:G34)</f>
        <v>11848</v>
      </c>
      <c r="H13" s="1">
        <f>SUM(I13:J13)</f>
        <v>10799</v>
      </c>
      <c r="I13" s="1">
        <f>SUM(I15:I34)</f>
        <v>57</v>
      </c>
      <c r="J13" s="1">
        <f>SUM(J15:J34)</f>
        <v>10742</v>
      </c>
      <c r="K13" s="1">
        <f>SUM(L13:M13)</f>
        <v>48819</v>
      </c>
      <c r="L13" s="1">
        <f>SUM(L15:L34)</f>
        <v>24429</v>
      </c>
      <c r="M13" s="1">
        <f>SUM(M15:M34)</f>
        <v>24390</v>
      </c>
      <c r="N13" s="1">
        <f>SUM(O13:P13)</f>
        <v>10727</v>
      </c>
      <c r="O13" s="1">
        <f>SUM(O15:O34)</f>
        <v>4680</v>
      </c>
      <c r="P13" s="1">
        <f>SUM(P15:P34)</f>
        <v>6047</v>
      </c>
    </row>
    <row r="14" spans="1:14" ht="12.75">
      <c r="A14" s="2"/>
      <c r="B14" s="1"/>
      <c r="C14" s="1">
        <f aca="true" t="shared" si="0" ref="C14:C34">SUM(F14,I14,L14,O14)</f>
        <v>0</v>
      </c>
      <c r="D14" s="1">
        <f aca="true" t="shared" si="1" ref="D14:D34">SUM(G14,J14,M14,P14)</f>
        <v>0</v>
      </c>
      <c r="E14" s="1">
        <f aca="true" t="shared" si="2" ref="E14:E34">SUM(F14:G14)</f>
        <v>0</v>
      </c>
      <c r="H14" s="1">
        <f aca="true" t="shared" si="3" ref="H14:H34">SUM(I14:J14)</f>
        <v>0</v>
      </c>
      <c r="K14" s="1">
        <f aca="true" t="shared" si="4" ref="K14:K30">SUM(L14:M14)</f>
        <v>0</v>
      </c>
      <c r="N14" s="1">
        <f aca="true" t="shared" si="5" ref="N14:N34">SUM(O14:P14)</f>
        <v>0</v>
      </c>
    </row>
    <row r="15" spans="1:14" ht="12.75">
      <c r="A15" s="3" t="s">
        <v>5</v>
      </c>
      <c r="B15" s="1">
        <f aca="true" t="shared" si="6" ref="B15:B34">SUM(C15:D15)</f>
        <v>2156</v>
      </c>
      <c r="C15" s="1">
        <f t="shared" si="0"/>
        <v>1127</v>
      </c>
      <c r="D15" s="1">
        <f t="shared" si="1"/>
        <v>1029</v>
      </c>
      <c r="E15" s="1">
        <f t="shared" si="2"/>
        <v>0</v>
      </c>
      <c r="H15" s="1">
        <f t="shared" si="3"/>
        <v>0</v>
      </c>
      <c r="K15" s="1">
        <f t="shared" si="4"/>
        <v>2156</v>
      </c>
      <c r="L15" s="1">
        <v>1127</v>
      </c>
      <c r="M15" s="1">
        <v>1029</v>
      </c>
      <c r="N15" s="1">
        <f t="shared" si="5"/>
        <v>0</v>
      </c>
    </row>
    <row r="16" spans="1:14" ht="12.75">
      <c r="A16" s="3" t="s">
        <v>6</v>
      </c>
      <c r="B16" s="1">
        <f t="shared" si="6"/>
        <v>3686</v>
      </c>
      <c r="C16" s="1">
        <f t="shared" si="0"/>
        <v>1905</v>
      </c>
      <c r="D16" s="1">
        <f t="shared" si="1"/>
        <v>1781</v>
      </c>
      <c r="E16" s="1">
        <f t="shared" si="2"/>
        <v>2</v>
      </c>
      <c r="F16">
        <v>1</v>
      </c>
      <c r="G16">
        <v>1</v>
      </c>
      <c r="H16" s="1">
        <f t="shared" si="3"/>
        <v>0</v>
      </c>
      <c r="K16" s="1">
        <f t="shared" si="4"/>
        <v>3684</v>
      </c>
      <c r="L16" s="1">
        <v>1904</v>
      </c>
      <c r="M16" s="1">
        <v>1780</v>
      </c>
      <c r="N16" s="1">
        <f t="shared" si="5"/>
        <v>0</v>
      </c>
    </row>
    <row r="17" spans="1:14" ht="12.75">
      <c r="A17" s="3" t="s">
        <v>7</v>
      </c>
      <c r="B17" s="1">
        <f t="shared" si="6"/>
        <v>5396</v>
      </c>
      <c r="C17" s="1">
        <f t="shared" si="0"/>
        <v>2765</v>
      </c>
      <c r="D17" s="1">
        <f t="shared" si="1"/>
        <v>2631</v>
      </c>
      <c r="E17" s="1">
        <f t="shared" si="2"/>
        <v>3</v>
      </c>
      <c r="F17">
        <v>2</v>
      </c>
      <c r="G17">
        <v>1</v>
      </c>
      <c r="H17" s="1">
        <f t="shared" si="3"/>
        <v>0</v>
      </c>
      <c r="K17" s="1">
        <f t="shared" si="4"/>
        <v>5393</v>
      </c>
      <c r="L17" s="1">
        <v>2763</v>
      </c>
      <c r="M17" s="1">
        <v>2630</v>
      </c>
      <c r="N17" s="1">
        <f t="shared" si="5"/>
        <v>0</v>
      </c>
    </row>
    <row r="18" spans="1:14" ht="12.75">
      <c r="A18" s="3" t="s">
        <v>8</v>
      </c>
      <c r="B18" s="1">
        <f t="shared" si="6"/>
        <v>2137</v>
      </c>
      <c r="C18" s="1">
        <f t="shared" si="0"/>
        <v>1090</v>
      </c>
      <c r="D18" s="1">
        <f t="shared" si="1"/>
        <v>1047</v>
      </c>
      <c r="E18" s="1">
        <f t="shared" si="2"/>
        <v>2</v>
      </c>
      <c r="F18">
        <v>1</v>
      </c>
      <c r="G18">
        <v>1</v>
      </c>
      <c r="H18" s="1">
        <f t="shared" si="3"/>
        <v>0</v>
      </c>
      <c r="K18" s="1">
        <f t="shared" si="4"/>
        <v>2135</v>
      </c>
      <c r="L18" s="1">
        <v>1089</v>
      </c>
      <c r="M18" s="1">
        <v>1046</v>
      </c>
      <c r="N18" s="1">
        <f t="shared" si="5"/>
        <v>0</v>
      </c>
    </row>
    <row r="19" spans="1:14" ht="12.75">
      <c r="A19" s="3" t="s">
        <v>9</v>
      </c>
      <c r="B19" s="1">
        <f t="shared" si="6"/>
        <v>2341</v>
      </c>
      <c r="C19" s="1">
        <f t="shared" si="0"/>
        <v>1194</v>
      </c>
      <c r="D19" s="1">
        <f t="shared" si="1"/>
        <v>1147</v>
      </c>
      <c r="E19" s="1">
        <f t="shared" si="2"/>
        <v>3</v>
      </c>
      <c r="F19">
        <v>2</v>
      </c>
      <c r="G19">
        <v>1</v>
      </c>
      <c r="H19" s="1">
        <f t="shared" si="3"/>
        <v>0</v>
      </c>
      <c r="K19" s="1">
        <f t="shared" si="4"/>
        <v>2338</v>
      </c>
      <c r="L19" s="1">
        <v>1192</v>
      </c>
      <c r="M19" s="1">
        <v>1146</v>
      </c>
      <c r="N19" s="1">
        <f t="shared" si="5"/>
        <v>0</v>
      </c>
    </row>
    <row r="20" spans="1:14" ht="12.75">
      <c r="A20" s="3" t="s">
        <v>10</v>
      </c>
      <c r="B20" s="1">
        <f t="shared" si="6"/>
        <v>6893</v>
      </c>
      <c r="C20" s="1">
        <f t="shared" si="0"/>
        <v>3496</v>
      </c>
      <c r="D20" s="1">
        <f t="shared" si="1"/>
        <v>3397</v>
      </c>
      <c r="E20" s="1">
        <f t="shared" si="2"/>
        <v>14</v>
      </c>
      <c r="F20">
        <v>8</v>
      </c>
      <c r="G20">
        <v>6</v>
      </c>
      <c r="H20" s="1">
        <f t="shared" si="3"/>
        <v>0</v>
      </c>
      <c r="K20" s="1">
        <f t="shared" si="4"/>
        <v>6879</v>
      </c>
      <c r="L20" s="1">
        <v>3488</v>
      </c>
      <c r="M20" s="1">
        <v>3391</v>
      </c>
      <c r="N20" s="1">
        <f t="shared" si="5"/>
        <v>0</v>
      </c>
    </row>
    <row r="21" spans="1:14" ht="12.75">
      <c r="A21" s="3" t="s">
        <v>11</v>
      </c>
      <c r="B21" s="1">
        <f t="shared" si="6"/>
        <v>11655</v>
      </c>
      <c r="C21" s="1">
        <f t="shared" si="0"/>
        <v>5958</v>
      </c>
      <c r="D21" s="1">
        <f t="shared" si="1"/>
        <v>5697</v>
      </c>
      <c r="E21" s="1">
        <f t="shared" si="2"/>
        <v>50</v>
      </c>
      <c r="F21">
        <v>29</v>
      </c>
      <c r="G21">
        <v>21</v>
      </c>
      <c r="H21" s="1">
        <f t="shared" si="3"/>
        <v>0</v>
      </c>
      <c r="K21" s="1">
        <f t="shared" si="4"/>
        <v>11605</v>
      </c>
      <c r="L21" s="1">
        <v>5929</v>
      </c>
      <c r="M21" s="1">
        <v>5676</v>
      </c>
      <c r="N21" s="1">
        <f t="shared" si="5"/>
        <v>0</v>
      </c>
    </row>
    <row r="22" spans="1:14" ht="12.75">
      <c r="A22" s="3" t="s">
        <v>12</v>
      </c>
      <c r="B22" s="1">
        <f t="shared" si="6"/>
        <v>8176</v>
      </c>
      <c r="C22" s="1">
        <f t="shared" si="0"/>
        <v>4106</v>
      </c>
      <c r="D22" s="1">
        <f t="shared" si="1"/>
        <v>4070</v>
      </c>
      <c r="E22" s="1">
        <f t="shared" si="2"/>
        <v>64</v>
      </c>
      <c r="F22">
        <v>34</v>
      </c>
      <c r="G22">
        <v>30</v>
      </c>
      <c r="H22" s="1">
        <f t="shared" si="3"/>
        <v>49</v>
      </c>
      <c r="J22">
        <v>49</v>
      </c>
      <c r="K22" s="1">
        <f t="shared" si="4"/>
        <v>8063</v>
      </c>
      <c r="L22" s="1">
        <v>4072</v>
      </c>
      <c r="M22" s="1">
        <v>3991</v>
      </c>
      <c r="N22" s="1">
        <f t="shared" si="5"/>
        <v>0</v>
      </c>
    </row>
    <row r="23" spans="1:14" ht="12.75">
      <c r="A23" s="3" t="s">
        <v>13</v>
      </c>
      <c r="B23" s="1">
        <f t="shared" si="6"/>
        <v>5317</v>
      </c>
      <c r="C23" s="1">
        <f t="shared" si="0"/>
        <v>2159</v>
      </c>
      <c r="D23" s="1">
        <f t="shared" si="1"/>
        <v>3158</v>
      </c>
      <c r="E23" s="1">
        <f t="shared" si="2"/>
        <v>818</v>
      </c>
      <c r="F23">
        <v>388</v>
      </c>
      <c r="G23">
        <v>430</v>
      </c>
      <c r="H23" s="1">
        <f t="shared" si="3"/>
        <v>528</v>
      </c>
      <c r="J23">
        <v>528</v>
      </c>
      <c r="K23" s="1">
        <f t="shared" si="4"/>
        <v>3971</v>
      </c>
      <c r="L23" s="1">
        <v>1771</v>
      </c>
      <c r="M23" s="1">
        <v>2200</v>
      </c>
      <c r="N23" s="1">
        <f t="shared" si="5"/>
        <v>0</v>
      </c>
    </row>
    <row r="24" spans="1:14" ht="12.75">
      <c r="A24" s="3" t="s">
        <v>14</v>
      </c>
      <c r="B24" s="1">
        <f t="shared" si="6"/>
        <v>6490</v>
      </c>
      <c r="C24" s="1">
        <f t="shared" si="0"/>
        <v>2277</v>
      </c>
      <c r="D24" s="1">
        <f t="shared" si="1"/>
        <v>4213</v>
      </c>
      <c r="E24" s="1">
        <f t="shared" si="2"/>
        <v>2720</v>
      </c>
      <c r="F24" s="1">
        <v>1243</v>
      </c>
      <c r="G24" s="1">
        <v>1477</v>
      </c>
      <c r="H24" s="1">
        <f t="shared" si="3"/>
        <v>1293</v>
      </c>
      <c r="J24" s="1">
        <v>1293</v>
      </c>
      <c r="K24" s="1">
        <f t="shared" si="4"/>
        <v>2477</v>
      </c>
      <c r="L24" s="1">
        <v>1034</v>
      </c>
      <c r="M24" s="1">
        <v>1443</v>
      </c>
      <c r="N24" s="1">
        <f t="shared" si="5"/>
        <v>0</v>
      </c>
    </row>
    <row r="25" spans="1:14" ht="12.75">
      <c r="A25" s="3" t="s">
        <v>15</v>
      </c>
      <c r="B25" s="1">
        <f t="shared" si="6"/>
        <v>5772</v>
      </c>
      <c r="C25" s="1">
        <f t="shared" si="0"/>
        <v>1800</v>
      </c>
      <c r="D25" s="1">
        <f t="shared" si="1"/>
        <v>3972</v>
      </c>
      <c r="E25" s="1">
        <f t="shared" si="2"/>
        <v>3895</v>
      </c>
      <c r="F25" s="1">
        <v>1767</v>
      </c>
      <c r="G25" s="1">
        <v>2128</v>
      </c>
      <c r="H25" s="1">
        <f t="shared" si="3"/>
        <v>1814</v>
      </c>
      <c r="J25" s="1">
        <v>1814</v>
      </c>
      <c r="K25" s="1">
        <f t="shared" si="4"/>
        <v>63</v>
      </c>
      <c r="L25">
        <v>33</v>
      </c>
      <c r="M25">
        <v>30</v>
      </c>
      <c r="N25" s="1">
        <f t="shared" si="5"/>
        <v>0</v>
      </c>
    </row>
    <row r="26" spans="1:16" ht="12.75">
      <c r="A26" s="3" t="s">
        <v>16</v>
      </c>
      <c r="B26" s="1">
        <f t="shared" si="6"/>
        <v>6655</v>
      </c>
      <c r="C26" s="1">
        <f t="shared" si="0"/>
        <v>2194</v>
      </c>
      <c r="D26" s="1">
        <f t="shared" si="1"/>
        <v>4461</v>
      </c>
      <c r="E26" s="1">
        <f t="shared" si="2"/>
        <v>4609</v>
      </c>
      <c r="F26" s="1">
        <v>2170</v>
      </c>
      <c r="G26" s="1">
        <v>2439</v>
      </c>
      <c r="H26" s="1">
        <f t="shared" si="3"/>
        <v>2006</v>
      </c>
      <c r="I26">
        <v>3</v>
      </c>
      <c r="J26" s="1">
        <v>2003</v>
      </c>
      <c r="K26" s="1">
        <f t="shared" si="4"/>
        <v>35</v>
      </c>
      <c r="L26">
        <v>17</v>
      </c>
      <c r="M26">
        <v>18</v>
      </c>
      <c r="N26" s="1">
        <f t="shared" si="5"/>
        <v>5</v>
      </c>
      <c r="O26">
        <v>4</v>
      </c>
      <c r="P26">
        <v>1</v>
      </c>
    </row>
    <row r="27" spans="1:16" ht="12.75">
      <c r="A27" s="3" t="s">
        <v>17</v>
      </c>
      <c r="B27" s="1">
        <f t="shared" si="6"/>
        <v>5498</v>
      </c>
      <c r="C27" s="1">
        <f t="shared" si="0"/>
        <v>2025</v>
      </c>
      <c r="D27" s="1">
        <f t="shared" si="1"/>
        <v>3473</v>
      </c>
      <c r="E27" s="1">
        <f t="shared" si="2"/>
        <v>3870</v>
      </c>
      <c r="F27" s="1">
        <v>2006</v>
      </c>
      <c r="G27" s="1">
        <v>1864</v>
      </c>
      <c r="H27" s="1">
        <f t="shared" si="3"/>
        <v>1552</v>
      </c>
      <c r="I27">
        <v>1</v>
      </c>
      <c r="J27" s="1">
        <v>1551</v>
      </c>
      <c r="K27" s="1">
        <f t="shared" si="4"/>
        <v>13</v>
      </c>
      <c r="L27">
        <v>6</v>
      </c>
      <c r="M27">
        <v>7</v>
      </c>
      <c r="N27" s="1">
        <f t="shared" si="5"/>
        <v>63</v>
      </c>
      <c r="O27">
        <v>12</v>
      </c>
      <c r="P27">
        <v>51</v>
      </c>
    </row>
    <row r="28" spans="1:16" ht="12.75">
      <c r="A28" s="3" t="s">
        <v>18</v>
      </c>
      <c r="B28" s="1">
        <f t="shared" si="6"/>
        <v>4155</v>
      </c>
      <c r="C28" s="1">
        <f t="shared" si="0"/>
        <v>1701</v>
      </c>
      <c r="D28" s="1">
        <f t="shared" si="1"/>
        <v>2454</v>
      </c>
      <c r="E28" s="1">
        <f t="shared" si="2"/>
        <v>2886</v>
      </c>
      <c r="F28" s="1">
        <v>1624</v>
      </c>
      <c r="G28" s="1">
        <v>1262</v>
      </c>
      <c r="H28" s="1">
        <f t="shared" si="3"/>
        <v>991</v>
      </c>
      <c r="I28">
        <v>2</v>
      </c>
      <c r="J28">
        <v>989</v>
      </c>
      <c r="K28" s="1">
        <f t="shared" si="4"/>
        <v>5</v>
      </c>
      <c r="L28">
        <v>2</v>
      </c>
      <c r="M28">
        <v>3</v>
      </c>
      <c r="N28" s="1">
        <f t="shared" si="5"/>
        <v>273</v>
      </c>
      <c r="O28">
        <v>73</v>
      </c>
      <c r="P28">
        <v>200</v>
      </c>
    </row>
    <row r="29" spans="1:16" ht="12.75">
      <c r="A29" s="3" t="s">
        <v>19</v>
      </c>
      <c r="B29" s="1">
        <f t="shared" si="6"/>
        <v>3479</v>
      </c>
      <c r="C29" s="1">
        <f t="shared" si="0"/>
        <v>1493</v>
      </c>
      <c r="D29" s="1">
        <f t="shared" si="1"/>
        <v>1986</v>
      </c>
      <c r="E29" s="1">
        <f t="shared" si="2"/>
        <v>2043</v>
      </c>
      <c r="F29" s="1">
        <v>1254</v>
      </c>
      <c r="G29">
        <v>789</v>
      </c>
      <c r="H29" s="1">
        <f t="shared" si="3"/>
        <v>728</v>
      </c>
      <c r="I29">
        <v>2</v>
      </c>
      <c r="J29">
        <v>726</v>
      </c>
      <c r="K29" s="1">
        <f t="shared" si="4"/>
        <v>1</v>
      </c>
      <c r="L29">
        <v>1</v>
      </c>
      <c r="N29" s="1">
        <f t="shared" si="5"/>
        <v>707</v>
      </c>
      <c r="O29">
        <v>236</v>
      </c>
      <c r="P29">
        <v>471</v>
      </c>
    </row>
    <row r="30" spans="1:16" ht="12.75">
      <c r="A30" s="3" t="s">
        <v>20</v>
      </c>
      <c r="B30" s="1">
        <f t="shared" si="6"/>
        <v>3162</v>
      </c>
      <c r="C30" s="1">
        <f t="shared" si="0"/>
        <v>1372</v>
      </c>
      <c r="D30" s="1">
        <f t="shared" si="1"/>
        <v>1790</v>
      </c>
      <c r="E30" s="1">
        <f t="shared" si="2"/>
        <v>1371</v>
      </c>
      <c r="F30">
        <v>892</v>
      </c>
      <c r="G30">
        <v>479</v>
      </c>
      <c r="H30" s="1">
        <f t="shared" si="3"/>
        <v>551</v>
      </c>
      <c r="I30">
        <v>14</v>
      </c>
      <c r="J30">
        <v>537</v>
      </c>
      <c r="K30" s="1">
        <f t="shared" si="4"/>
        <v>1</v>
      </c>
      <c r="L30">
        <v>1</v>
      </c>
      <c r="N30" s="1">
        <f t="shared" si="5"/>
        <v>1239</v>
      </c>
      <c r="O30">
        <v>465</v>
      </c>
      <c r="P30">
        <v>774</v>
      </c>
    </row>
    <row r="31" spans="1:16" ht="12.75">
      <c r="A31" s="3" t="s">
        <v>21</v>
      </c>
      <c r="B31" s="1">
        <f t="shared" si="6"/>
        <v>3058</v>
      </c>
      <c r="C31" s="1">
        <f t="shared" si="0"/>
        <v>1329</v>
      </c>
      <c r="D31" s="1">
        <f t="shared" si="1"/>
        <v>1729</v>
      </c>
      <c r="E31" s="1">
        <f t="shared" si="2"/>
        <v>910</v>
      </c>
      <c r="F31">
        <v>607</v>
      </c>
      <c r="G31">
        <v>303</v>
      </c>
      <c r="H31" s="1">
        <f t="shared" si="3"/>
        <v>440</v>
      </c>
      <c r="I31">
        <v>13</v>
      </c>
      <c r="J31">
        <v>427</v>
      </c>
      <c r="N31" s="1">
        <f t="shared" si="5"/>
        <v>1708</v>
      </c>
      <c r="O31">
        <v>709</v>
      </c>
      <c r="P31">
        <v>999</v>
      </c>
    </row>
    <row r="32" spans="1:16" ht="12.75">
      <c r="A32" s="3" t="s">
        <v>22</v>
      </c>
      <c r="B32" s="1">
        <f t="shared" si="6"/>
        <v>3061</v>
      </c>
      <c r="C32" s="1">
        <f t="shared" si="0"/>
        <v>1406</v>
      </c>
      <c r="D32" s="1">
        <f t="shared" si="1"/>
        <v>1655</v>
      </c>
      <c r="E32" s="1">
        <f t="shared" si="2"/>
        <v>872</v>
      </c>
      <c r="F32">
        <v>577</v>
      </c>
      <c r="G32">
        <v>295</v>
      </c>
      <c r="H32" s="1">
        <f t="shared" si="3"/>
        <v>337</v>
      </c>
      <c r="I32">
        <v>9</v>
      </c>
      <c r="J32">
        <v>328</v>
      </c>
      <c r="N32" s="1">
        <f t="shared" si="5"/>
        <v>1852</v>
      </c>
      <c r="O32">
        <v>820</v>
      </c>
      <c r="P32" s="1">
        <v>1032</v>
      </c>
    </row>
    <row r="33" spans="1:16" ht="12.75">
      <c r="A33" s="3" t="s">
        <v>23</v>
      </c>
      <c r="B33" s="1">
        <f t="shared" si="6"/>
        <v>2302</v>
      </c>
      <c r="C33" s="1">
        <f t="shared" si="0"/>
        <v>1033</v>
      </c>
      <c r="D33" s="1">
        <f t="shared" si="1"/>
        <v>1269</v>
      </c>
      <c r="E33" s="1">
        <f t="shared" si="2"/>
        <v>414</v>
      </c>
      <c r="F33">
        <v>276</v>
      </c>
      <c r="G33">
        <v>138</v>
      </c>
      <c r="H33" s="1">
        <f t="shared" si="3"/>
        <v>240</v>
      </c>
      <c r="I33">
        <v>5</v>
      </c>
      <c r="J33">
        <v>235</v>
      </c>
      <c r="N33" s="1">
        <f t="shared" si="5"/>
        <v>1648</v>
      </c>
      <c r="O33">
        <v>752</v>
      </c>
      <c r="P33">
        <v>896</v>
      </c>
    </row>
    <row r="34" spans="1:16" ht="12.75">
      <c r="A34" s="3" t="s">
        <v>24</v>
      </c>
      <c r="B34" s="1">
        <f t="shared" si="6"/>
        <v>4009</v>
      </c>
      <c r="C34" s="1">
        <f t="shared" si="0"/>
        <v>1941</v>
      </c>
      <c r="D34" s="1">
        <f t="shared" si="1"/>
        <v>2068</v>
      </c>
      <c r="E34" s="1">
        <f t="shared" si="2"/>
        <v>507</v>
      </c>
      <c r="F34">
        <v>324</v>
      </c>
      <c r="G34">
        <v>183</v>
      </c>
      <c r="H34" s="1">
        <f t="shared" si="3"/>
        <v>270</v>
      </c>
      <c r="I34">
        <v>8</v>
      </c>
      <c r="J34">
        <v>262</v>
      </c>
      <c r="N34" s="1">
        <f t="shared" si="5"/>
        <v>3232</v>
      </c>
      <c r="O34" s="1">
        <v>1609</v>
      </c>
      <c r="P34" s="1">
        <v>1623</v>
      </c>
    </row>
    <row r="35" ht="12.75">
      <c r="A35" s="2"/>
    </row>
    <row r="36" spans="1:16" ht="12.75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2" ht="12.75">
      <c r="A37" s="5" t="s">
        <v>30</v>
      </c>
      <c r="B37" t="s">
        <v>29</v>
      </c>
    </row>
    <row r="38" spans="1:2" ht="12.75">
      <c r="A38" s="3"/>
      <c r="B38" t="s">
        <v>31</v>
      </c>
    </row>
    <row r="39" spans="1:2" ht="12.75">
      <c r="A39" s="3"/>
      <c r="B39" t="s">
        <v>32</v>
      </c>
    </row>
    <row r="40" spans="1:2" ht="12.75">
      <c r="A40" s="3"/>
      <c r="B40" t="s">
        <v>33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</sheetData>
  <mergeCells count="8">
    <mergeCell ref="A2:P2"/>
    <mergeCell ref="A4:P4"/>
    <mergeCell ref="A6:P6"/>
    <mergeCell ref="N10:P10"/>
    <mergeCell ref="B10:D10"/>
    <mergeCell ref="E10:G10"/>
    <mergeCell ref="H10:J10"/>
    <mergeCell ref="K10:M10"/>
  </mergeCells>
  <printOptions/>
  <pageMargins left="0.984251968503937" right="0" top="0" bottom="0" header="0" footer="0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2004-02-25T14:38:27Z</cp:lastPrinted>
  <dcterms:created xsi:type="dcterms:W3CDTF">2004-01-23T15:37:52Z</dcterms:created>
  <dcterms:modified xsi:type="dcterms:W3CDTF">2005-05-25T20:05:44Z</dcterms:modified>
  <cp:category/>
  <cp:version/>
  <cp:contentType/>
  <cp:contentStatus/>
</cp:coreProperties>
</file>