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'CUAD0104'!$A$1:$P$40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<sst xmlns="http://schemas.openxmlformats.org/spreadsheetml/2006/main" count="51" uniqueCount="37">
  <si>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</si>
  <si>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</si>
  <si>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</si>
  <si>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</si>
  <si>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</si>
  <si>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</si>
  <si>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</si>
  <si>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</si>
  <si>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</si>
  <si>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</si>
  <si>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</si>
  <si>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</si>
  <si>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</si>
  <si>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</si>
  <si>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</si>
  <si>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</si>
  <si>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</si>
  <si>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</si>
  <si>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</si>
  <si>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</si>
  <si>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</si>
  <si>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</si>
  <si>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</si>
  <si>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</si>
  <si>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</si>
  <si>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</si>
  <si>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</si>
  <si>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</si>
  <si>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</si>
  <si>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</si>
  <si>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</si>
  <si>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</si>
  <si>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</si>
  <si>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</si>
  <si>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COAHUILA</t>
  </si>
  <si>
    <t>1. 11 POBLACION AMPARADA POR GRUPOS DE EDAD, SEXO Y TIPO DE DERECHOHABIENTE</t>
  </si>
  <si>
    <t>ANUARIO ESTADISTICO 2001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</si>
</sst>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showZeros="0" tabSelected="1" view="pageBreakPreview" zoomScale="60" workbookViewId="0" topLeftCell="A1">
      <selection activeCell="A1" sqref="A1"/>
    </sheetView>
  </sheetViews>
  <sheetFormatPr defaultColWidth="11.421875" defaultRowHeight="12.75"/>
  <sheetData>
    <row r="1" ht="12.75">
      <c r="A1" s="2"/>
    </row>
    <row r="2" spans="1:16" ht="12.75">
      <c r="A2" s="11" t="s">
        <v>36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2.75">
      <c r="A4" s="11" t="s">
        <v>35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ht="12.75">
      <c r="A5" s="2"/>
    </row>
    <row r="6" spans="1:16" ht="12.75">
      <c r="A6" s="11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ht="12.75">
      <c r="A7" s="2"/>
    </row>
    <row r="8" ht="12.75">
      <c r="A8" s="2"/>
    </row>
    <row r="9" ht="12.75">
      <c r="A9" s="3"/>
    </row>
    <row r="10" spans="1:16" ht="12.75">
      <c r="A10" s="9" t="s">
        <v>0</v>
      </c>
      <c r="B10" s="12" t="s">
        <v>2</v>
      </c>
      <c r="C10" s="13"/>
      <c r="D10" s="14"/>
      <c r="E10" s="12" t="s">
        <v>25</v>
      </c>
      <c r="F10" s="13"/>
      <c r="G10" s="14"/>
      <c r="H10" s="12" t="s">
        <v>26</v>
      </c>
      <c r="I10" s="13"/>
      <c r="J10" s="14"/>
      <c r="K10" s="12" t="s">
        <v>27</v>
      </c>
      <c r="L10" s="13"/>
      <c r="M10" s="14"/>
      <c r="N10" s="12" t="s">
        <v>28</v>
      </c>
      <c r="O10" s="13"/>
      <c r="P10" s="14"/>
    </row>
    <row r="11" spans="1:16" ht="12.75">
      <c r="A11" s="10" t="s">
        <v>1</v>
      </c>
      <c r="B11" s="6" t="s">
        <v>2</v>
      </c>
      <c r="C11" s="6" t="s">
        <v>3</v>
      </c>
      <c r="D11" s="6" t="s">
        <v>4</v>
      </c>
      <c r="E11" s="6" t="s">
        <v>2</v>
      </c>
      <c r="F11" s="6" t="s">
        <v>3</v>
      </c>
      <c r="G11" s="6" t="s">
        <v>4</v>
      </c>
      <c r="H11" s="6" t="s">
        <v>2</v>
      </c>
      <c r="I11" s="6" t="s">
        <v>3</v>
      </c>
      <c r="J11" s="6" t="s">
        <v>4</v>
      </c>
      <c r="K11" s="6" t="s">
        <v>2</v>
      </c>
      <c r="L11" s="6" t="s">
        <v>3</v>
      </c>
      <c r="M11" s="6" t="s">
        <v>4</v>
      </c>
      <c r="N11" s="6" t="s">
        <v>2</v>
      </c>
      <c r="O11" s="6" t="s">
        <v>3</v>
      </c>
      <c r="P11" s="6" t="s">
        <v>4</v>
      </c>
    </row>
    <row r="12" ht="12.75">
      <c r="A12" s="2"/>
    </row>
    <row r="13" spans="1:16" ht="12.75">
      <c r="A13" s="3" t="s">
        <v>2</v>
      </c>
      <c r="B13" s="1">
        <f>SUM(C13:D13)</f>
        <v>244356</v>
      </c>
      <c r="C13" s="1">
        <f>SUM(F13,I13,L13,O13)</f>
        <v>109051</v>
      </c>
      <c r="D13" s="1">
        <f>SUM(G13,J13,M13,P13)</f>
        <v>135305</v>
      </c>
      <c r="E13" s="1">
        <f>SUM(F13:G13)</f>
        <v>66370</v>
      </c>
      <c r="F13" s="1">
        <f>SUM(F15:F34)</f>
        <v>35254</v>
      </c>
      <c r="G13" s="1">
        <f>SUM(G15:G34)</f>
        <v>31116</v>
      </c>
      <c r="H13" s="1">
        <f>SUM(I13:J13)</f>
        <v>27320</v>
      </c>
      <c r="I13" s="1">
        <f>SUM(I15:I34)</f>
        <v>144</v>
      </c>
      <c r="J13" s="1">
        <f>SUM(J15:J34)</f>
        <v>27176</v>
      </c>
      <c r="K13" s="1">
        <f>SUM(L13:M13)</f>
        <v>123522</v>
      </c>
      <c r="L13" s="1">
        <f>SUM(L15:L34)</f>
        <v>61810</v>
      </c>
      <c r="M13" s="1">
        <f>SUM(M15:M34)</f>
        <v>61712</v>
      </c>
      <c r="N13" s="1">
        <f>SUM(O13:P13)</f>
        <v>27144</v>
      </c>
      <c r="O13" s="1">
        <f>SUM(O15:O34)</f>
        <v>11843</v>
      </c>
      <c r="P13" s="1">
        <f>SUM(P15:P34)</f>
        <v>15301</v>
      </c>
    </row>
    <row r="14" spans="1:14" ht="12.75">
      <c r="A14" s="2"/>
      <c r="B14" s="1"/>
      <c r="C14" s="1">
        <f aca="true" t="shared" si="0" ref="C14:C34">SUM(F14,I14,L14,O14)</f>
        <v>0</v>
      </c>
      <c r="D14" s="1">
        <f aca="true" t="shared" si="1" ref="D14:D34">SUM(G14,J14,M14,P14)</f>
        <v>0</v>
      </c>
      <c r="E14" s="1">
        <f aca="true" t="shared" si="2" ref="E14:E34">SUM(F14:G14)</f>
        <v>0</v>
      </c>
      <c r="H14" s="1">
        <f aca="true" t="shared" si="3" ref="H14:H34">SUM(I14:J14)</f>
        <v>0</v>
      </c>
      <c r="K14" s="1">
        <f aca="true" t="shared" si="4" ref="K14:K31">SUM(L14:M14)</f>
        <v>0</v>
      </c>
      <c r="N14" s="1">
        <f aca="true" t="shared" si="5" ref="N14:N34">SUM(O14:P14)</f>
        <v>0</v>
      </c>
    </row>
    <row r="15" spans="1:14" ht="12.75">
      <c r="A15" s="3" t="s">
        <v>5</v>
      </c>
      <c r="B15" s="1">
        <f aca="true" t="shared" si="6" ref="B15:B34">SUM(C15:D15)</f>
        <v>5457</v>
      </c>
      <c r="C15" s="1">
        <f t="shared" si="0"/>
        <v>2853</v>
      </c>
      <c r="D15" s="1">
        <f t="shared" si="1"/>
        <v>2604</v>
      </c>
      <c r="E15" s="1">
        <f t="shared" si="2"/>
        <v>1</v>
      </c>
      <c r="F15">
        <v>1</v>
      </c>
      <c r="H15" s="1">
        <f t="shared" si="3"/>
        <v>0</v>
      </c>
      <c r="K15" s="1">
        <f t="shared" si="4"/>
        <v>5456</v>
      </c>
      <c r="L15" s="1">
        <v>2852</v>
      </c>
      <c r="M15" s="1">
        <v>2604</v>
      </c>
      <c r="N15" s="1">
        <f t="shared" si="5"/>
        <v>0</v>
      </c>
    </row>
    <row r="16" spans="1:14" ht="12.75">
      <c r="A16" s="3" t="s">
        <v>6</v>
      </c>
      <c r="B16" s="1">
        <f t="shared" si="6"/>
        <v>9326</v>
      </c>
      <c r="C16" s="1">
        <f t="shared" si="0"/>
        <v>4819</v>
      </c>
      <c r="D16" s="1">
        <f t="shared" si="1"/>
        <v>4507</v>
      </c>
      <c r="E16" s="1">
        <f t="shared" si="2"/>
        <v>5</v>
      </c>
      <c r="F16">
        <v>3</v>
      </c>
      <c r="G16">
        <v>2</v>
      </c>
      <c r="H16" s="1">
        <f t="shared" si="3"/>
        <v>0</v>
      </c>
      <c r="K16" s="1">
        <f t="shared" si="4"/>
        <v>9321</v>
      </c>
      <c r="L16" s="1">
        <v>4816</v>
      </c>
      <c r="M16" s="1">
        <v>4505</v>
      </c>
      <c r="N16" s="1">
        <f t="shared" si="5"/>
        <v>0</v>
      </c>
    </row>
    <row r="17" spans="1:14" ht="12.75">
      <c r="A17" s="3" t="s">
        <v>7</v>
      </c>
      <c r="B17" s="1">
        <f t="shared" si="6"/>
        <v>13657</v>
      </c>
      <c r="C17" s="1">
        <f t="shared" si="0"/>
        <v>6998</v>
      </c>
      <c r="D17" s="1">
        <f t="shared" si="1"/>
        <v>6659</v>
      </c>
      <c r="E17" s="1">
        <f t="shared" si="2"/>
        <v>9</v>
      </c>
      <c r="F17">
        <v>5</v>
      </c>
      <c r="G17">
        <v>4</v>
      </c>
      <c r="H17" s="1">
        <f t="shared" si="3"/>
        <v>0</v>
      </c>
      <c r="K17" s="1">
        <f t="shared" si="4"/>
        <v>13648</v>
      </c>
      <c r="L17" s="1">
        <v>6993</v>
      </c>
      <c r="M17" s="1">
        <v>6655</v>
      </c>
      <c r="N17" s="1">
        <f t="shared" si="5"/>
        <v>0</v>
      </c>
    </row>
    <row r="18" spans="1:14" ht="12.75">
      <c r="A18" s="3" t="s">
        <v>8</v>
      </c>
      <c r="B18" s="1">
        <f t="shared" si="6"/>
        <v>5412</v>
      </c>
      <c r="C18" s="1">
        <f t="shared" si="0"/>
        <v>2763</v>
      </c>
      <c r="D18" s="1">
        <f t="shared" si="1"/>
        <v>2649</v>
      </c>
      <c r="E18" s="1">
        <f t="shared" si="2"/>
        <v>9</v>
      </c>
      <c r="F18">
        <v>5</v>
      </c>
      <c r="G18">
        <v>4</v>
      </c>
      <c r="H18" s="1">
        <f t="shared" si="3"/>
        <v>0</v>
      </c>
      <c r="K18" s="1">
        <f t="shared" si="4"/>
        <v>5403</v>
      </c>
      <c r="L18" s="1">
        <v>2758</v>
      </c>
      <c r="M18" s="1">
        <v>2645</v>
      </c>
      <c r="N18" s="1">
        <f t="shared" si="5"/>
        <v>0</v>
      </c>
    </row>
    <row r="19" spans="1:14" ht="12.75">
      <c r="A19" s="3" t="s">
        <v>9</v>
      </c>
      <c r="B19" s="1">
        <f t="shared" si="6"/>
        <v>5925</v>
      </c>
      <c r="C19" s="1">
        <f t="shared" si="0"/>
        <v>3019</v>
      </c>
      <c r="D19" s="1">
        <f t="shared" si="1"/>
        <v>2906</v>
      </c>
      <c r="E19" s="1">
        <f t="shared" si="2"/>
        <v>9</v>
      </c>
      <c r="F19">
        <v>5</v>
      </c>
      <c r="G19">
        <v>4</v>
      </c>
      <c r="H19" s="1">
        <f t="shared" si="3"/>
        <v>0</v>
      </c>
      <c r="K19" s="1">
        <f t="shared" si="4"/>
        <v>5916</v>
      </c>
      <c r="L19" s="1">
        <v>3014</v>
      </c>
      <c r="M19" s="1">
        <v>2902</v>
      </c>
      <c r="N19" s="1">
        <f t="shared" si="5"/>
        <v>0</v>
      </c>
    </row>
    <row r="20" spans="1:14" ht="12.75">
      <c r="A20" s="3" t="s">
        <v>10</v>
      </c>
      <c r="B20" s="1">
        <f t="shared" si="6"/>
        <v>17452</v>
      </c>
      <c r="C20" s="1">
        <f t="shared" si="0"/>
        <v>8852</v>
      </c>
      <c r="D20" s="1">
        <f t="shared" si="1"/>
        <v>8600</v>
      </c>
      <c r="E20" s="1">
        <f t="shared" si="2"/>
        <v>50</v>
      </c>
      <c r="F20">
        <v>28</v>
      </c>
      <c r="G20">
        <v>22</v>
      </c>
      <c r="H20" s="1">
        <f t="shared" si="3"/>
        <v>0</v>
      </c>
      <c r="K20" s="1">
        <f t="shared" si="4"/>
        <v>17402</v>
      </c>
      <c r="L20" s="1">
        <v>8824</v>
      </c>
      <c r="M20" s="1">
        <v>8578</v>
      </c>
      <c r="N20" s="1">
        <f t="shared" si="5"/>
        <v>0</v>
      </c>
    </row>
    <row r="21" spans="1:14" ht="12.75">
      <c r="A21" s="3" t="s">
        <v>11</v>
      </c>
      <c r="B21" s="1">
        <f t="shared" si="6"/>
        <v>29533</v>
      </c>
      <c r="C21" s="1">
        <f t="shared" si="0"/>
        <v>15100</v>
      </c>
      <c r="D21" s="1">
        <f t="shared" si="1"/>
        <v>14433</v>
      </c>
      <c r="E21" s="1">
        <f t="shared" si="2"/>
        <v>171</v>
      </c>
      <c r="F21">
        <v>96</v>
      </c>
      <c r="G21">
        <v>75</v>
      </c>
      <c r="H21" s="1">
        <f t="shared" si="3"/>
        <v>0</v>
      </c>
      <c r="K21" s="1">
        <f t="shared" si="4"/>
        <v>29362</v>
      </c>
      <c r="L21" s="1">
        <v>15004</v>
      </c>
      <c r="M21" s="1">
        <v>14358</v>
      </c>
      <c r="N21" s="1">
        <f t="shared" si="5"/>
        <v>0</v>
      </c>
    </row>
    <row r="22" spans="1:14" ht="12.75">
      <c r="A22" s="3" t="s">
        <v>12</v>
      </c>
      <c r="B22" s="1">
        <f t="shared" si="6"/>
        <v>20722</v>
      </c>
      <c r="C22" s="1">
        <f t="shared" si="0"/>
        <v>10413</v>
      </c>
      <c r="D22" s="1">
        <f t="shared" si="1"/>
        <v>10309</v>
      </c>
      <c r="E22" s="1">
        <f t="shared" si="2"/>
        <v>201</v>
      </c>
      <c r="F22">
        <v>112</v>
      </c>
      <c r="G22">
        <v>89</v>
      </c>
      <c r="H22" s="1">
        <f t="shared" si="3"/>
        <v>121</v>
      </c>
      <c r="J22">
        <v>121</v>
      </c>
      <c r="K22" s="1">
        <f t="shared" si="4"/>
        <v>20400</v>
      </c>
      <c r="L22" s="1">
        <v>10301</v>
      </c>
      <c r="M22" s="1">
        <v>10099</v>
      </c>
      <c r="N22" s="1">
        <f t="shared" si="5"/>
        <v>0</v>
      </c>
    </row>
    <row r="23" spans="1:14" ht="12.75">
      <c r="A23" s="3" t="s">
        <v>13</v>
      </c>
      <c r="B23" s="1">
        <f t="shared" si="6"/>
        <v>13490</v>
      </c>
      <c r="C23" s="1">
        <f t="shared" si="0"/>
        <v>5481</v>
      </c>
      <c r="D23" s="1">
        <f t="shared" si="1"/>
        <v>8009</v>
      </c>
      <c r="E23" s="1">
        <f t="shared" si="2"/>
        <v>2102</v>
      </c>
      <c r="F23">
        <v>998</v>
      </c>
      <c r="G23" s="1">
        <v>1104</v>
      </c>
      <c r="H23" s="1">
        <f t="shared" si="3"/>
        <v>1336</v>
      </c>
      <c r="J23" s="1">
        <v>1336</v>
      </c>
      <c r="K23" s="1">
        <f t="shared" si="4"/>
        <v>10052</v>
      </c>
      <c r="L23" s="1">
        <v>4483</v>
      </c>
      <c r="M23" s="1">
        <v>5569</v>
      </c>
      <c r="N23" s="1">
        <f t="shared" si="5"/>
        <v>0</v>
      </c>
    </row>
    <row r="24" spans="1:14" ht="12.75">
      <c r="A24" s="3" t="s">
        <v>14</v>
      </c>
      <c r="B24" s="1">
        <f t="shared" si="6"/>
        <v>16500</v>
      </c>
      <c r="C24" s="1">
        <f t="shared" si="0"/>
        <v>5800</v>
      </c>
      <c r="D24" s="1">
        <f t="shared" si="1"/>
        <v>10700</v>
      </c>
      <c r="E24" s="1">
        <f t="shared" si="2"/>
        <v>6964</v>
      </c>
      <c r="F24" s="1">
        <v>3184</v>
      </c>
      <c r="G24" s="1">
        <v>3780</v>
      </c>
      <c r="H24" s="1">
        <f t="shared" si="3"/>
        <v>3271</v>
      </c>
      <c r="J24" s="1">
        <v>3271</v>
      </c>
      <c r="K24" s="1">
        <f t="shared" si="4"/>
        <v>6265</v>
      </c>
      <c r="L24" s="1">
        <v>2616</v>
      </c>
      <c r="M24" s="1">
        <v>3649</v>
      </c>
      <c r="N24" s="1">
        <f t="shared" si="5"/>
        <v>0</v>
      </c>
    </row>
    <row r="25" spans="1:14" ht="12.75">
      <c r="A25" s="3" t="s">
        <v>15</v>
      </c>
      <c r="B25" s="1">
        <f t="shared" si="6"/>
        <v>14726</v>
      </c>
      <c r="C25" s="1">
        <f t="shared" si="0"/>
        <v>4615</v>
      </c>
      <c r="D25" s="1">
        <f t="shared" si="1"/>
        <v>10111</v>
      </c>
      <c r="E25" s="1">
        <f t="shared" si="2"/>
        <v>9977</v>
      </c>
      <c r="F25" s="1">
        <v>4532</v>
      </c>
      <c r="G25" s="1">
        <v>5445</v>
      </c>
      <c r="H25" s="1">
        <f t="shared" si="3"/>
        <v>4589</v>
      </c>
      <c r="I25">
        <v>3</v>
      </c>
      <c r="J25" s="1">
        <v>4586</v>
      </c>
      <c r="K25" s="1">
        <f t="shared" si="4"/>
        <v>160</v>
      </c>
      <c r="L25">
        <v>80</v>
      </c>
      <c r="M25">
        <v>80</v>
      </c>
      <c r="N25" s="1">
        <f t="shared" si="5"/>
        <v>0</v>
      </c>
    </row>
    <row r="26" spans="1:16" ht="12.75">
      <c r="A26" s="3" t="s">
        <v>16</v>
      </c>
      <c r="B26" s="1">
        <f t="shared" si="6"/>
        <v>16995</v>
      </c>
      <c r="C26" s="1">
        <f t="shared" si="0"/>
        <v>5610</v>
      </c>
      <c r="D26" s="1">
        <f t="shared" si="1"/>
        <v>11385</v>
      </c>
      <c r="E26" s="1">
        <f t="shared" si="2"/>
        <v>11816</v>
      </c>
      <c r="F26" s="1">
        <v>5563</v>
      </c>
      <c r="G26" s="1">
        <v>6253</v>
      </c>
      <c r="H26" s="1">
        <f t="shared" si="3"/>
        <v>5082</v>
      </c>
      <c r="I26">
        <v>5</v>
      </c>
      <c r="J26" s="1">
        <v>5077</v>
      </c>
      <c r="K26" s="1">
        <f t="shared" si="4"/>
        <v>84</v>
      </c>
      <c r="L26">
        <v>41</v>
      </c>
      <c r="M26">
        <v>43</v>
      </c>
      <c r="N26" s="1">
        <f t="shared" si="5"/>
        <v>13</v>
      </c>
      <c r="O26">
        <v>1</v>
      </c>
      <c r="P26">
        <v>12</v>
      </c>
    </row>
    <row r="27" spans="1:16" ht="12.75">
      <c r="A27" s="3" t="s">
        <v>17</v>
      </c>
      <c r="B27" s="1">
        <f t="shared" si="6"/>
        <v>14055</v>
      </c>
      <c r="C27" s="1">
        <f t="shared" si="0"/>
        <v>5206</v>
      </c>
      <c r="D27" s="1">
        <f t="shared" si="1"/>
        <v>8849</v>
      </c>
      <c r="E27" s="1">
        <f t="shared" si="2"/>
        <v>9926</v>
      </c>
      <c r="F27" s="1">
        <v>5151</v>
      </c>
      <c r="G27" s="1">
        <v>4775</v>
      </c>
      <c r="H27" s="1">
        <f t="shared" si="3"/>
        <v>3930</v>
      </c>
      <c r="I27">
        <v>2</v>
      </c>
      <c r="J27" s="1">
        <v>3928</v>
      </c>
      <c r="K27" s="1">
        <f t="shared" si="4"/>
        <v>34</v>
      </c>
      <c r="L27">
        <v>19</v>
      </c>
      <c r="M27">
        <v>15</v>
      </c>
      <c r="N27" s="1">
        <f t="shared" si="5"/>
        <v>165</v>
      </c>
      <c r="O27">
        <v>34</v>
      </c>
      <c r="P27">
        <v>131</v>
      </c>
    </row>
    <row r="28" spans="1:16" ht="12.75">
      <c r="A28" s="3" t="s">
        <v>18</v>
      </c>
      <c r="B28" s="1">
        <f t="shared" si="6"/>
        <v>10679</v>
      </c>
      <c r="C28" s="1">
        <f t="shared" si="0"/>
        <v>4412</v>
      </c>
      <c r="D28" s="1">
        <f t="shared" si="1"/>
        <v>6267</v>
      </c>
      <c r="E28" s="1">
        <f t="shared" si="2"/>
        <v>7476</v>
      </c>
      <c r="F28" s="1">
        <v>4214</v>
      </c>
      <c r="G28" s="1">
        <v>3262</v>
      </c>
      <c r="H28" s="1">
        <f t="shared" si="3"/>
        <v>2501</v>
      </c>
      <c r="I28">
        <v>4</v>
      </c>
      <c r="J28" s="1">
        <v>2497</v>
      </c>
      <c r="K28" s="1">
        <f t="shared" si="4"/>
        <v>12</v>
      </c>
      <c r="L28">
        <v>6</v>
      </c>
      <c r="M28">
        <v>6</v>
      </c>
      <c r="N28" s="1">
        <f t="shared" si="5"/>
        <v>690</v>
      </c>
      <c r="O28">
        <v>188</v>
      </c>
      <c r="P28">
        <v>502</v>
      </c>
    </row>
    <row r="29" spans="1:16" ht="12.75">
      <c r="A29" s="3" t="s">
        <v>19</v>
      </c>
      <c r="B29" s="1">
        <f t="shared" si="6"/>
        <v>9104</v>
      </c>
      <c r="C29" s="1">
        <f t="shared" si="0"/>
        <v>3960</v>
      </c>
      <c r="D29" s="1">
        <f t="shared" si="1"/>
        <v>5144</v>
      </c>
      <c r="E29" s="1">
        <f t="shared" si="2"/>
        <v>5470</v>
      </c>
      <c r="F29" s="1">
        <v>3359</v>
      </c>
      <c r="G29" s="1">
        <v>2111</v>
      </c>
      <c r="H29" s="1">
        <f t="shared" si="3"/>
        <v>1843</v>
      </c>
      <c r="I29">
        <v>4</v>
      </c>
      <c r="J29" s="1">
        <v>1839</v>
      </c>
      <c r="K29" s="1">
        <f t="shared" si="4"/>
        <v>4</v>
      </c>
      <c r="L29">
        <v>2</v>
      </c>
      <c r="M29">
        <v>2</v>
      </c>
      <c r="N29" s="1">
        <f t="shared" si="5"/>
        <v>1787</v>
      </c>
      <c r="O29">
        <v>595</v>
      </c>
      <c r="P29" s="1">
        <v>1192</v>
      </c>
    </row>
    <row r="30" spans="1:16" ht="12.75">
      <c r="A30" s="3" t="s">
        <v>20</v>
      </c>
      <c r="B30" s="1">
        <f t="shared" si="6"/>
        <v>8423</v>
      </c>
      <c r="C30" s="1">
        <f t="shared" si="0"/>
        <v>3741</v>
      </c>
      <c r="D30" s="1">
        <f t="shared" si="1"/>
        <v>4682</v>
      </c>
      <c r="E30" s="1">
        <f t="shared" si="2"/>
        <v>3891</v>
      </c>
      <c r="F30" s="1">
        <v>2529</v>
      </c>
      <c r="G30" s="1">
        <v>1362</v>
      </c>
      <c r="H30" s="1">
        <f t="shared" si="3"/>
        <v>1394</v>
      </c>
      <c r="I30">
        <v>34</v>
      </c>
      <c r="J30" s="1">
        <v>1360</v>
      </c>
      <c r="K30" s="1">
        <f t="shared" si="4"/>
        <v>2</v>
      </c>
      <c r="L30">
        <v>1</v>
      </c>
      <c r="M30">
        <v>1</v>
      </c>
      <c r="N30" s="1">
        <f t="shared" si="5"/>
        <v>3136</v>
      </c>
      <c r="O30" s="1">
        <v>1177</v>
      </c>
      <c r="P30" s="1">
        <v>1959</v>
      </c>
    </row>
    <row r="31" spans="1:16" ht="12.75">
      <c r="A31" s="3" t="s">
        <v>21</v>
      </c>
      <c r="B31" s="1">
        <f t="shared" si="6"/>
        <v>8140</v>
      </c>
      <c r="C31" s="1">
        <f t="shared" si="0"/>
        <v>3629</v>
      </c>
      <c r="D31" s="1">
        <f t="shared" si="1"/>
        <v>4511</v>
      </c>
      <c r="E31" s="1">
        <f t="shared" si="2"/>
        <v>2709</v>
      </c>
      <c r="F31" s="1">
        <v>1800</v>
      </c>
      <c r="G31">
        <v>909</v>
      </c>
      <c r="H31" s="1">
        <f t="shared" si="3"/>
        <v>1108</v>
      </c>
      <c r="I31">
        <v>36</v>
      </c>
      <c r="J31" s="1">
        <v>1072</v>
      </c>
      <c r="K31" s="1">
        <f t="shared" si="4"/>
        <v>1</v>
      </c>
      <c r="M31">
        <v>1</v>
      </c>
      <c r="N31" s="1">
        <f t="shared" si="5"/>
        <v>4322</v>
      </c>
      <c r="O31" s="1">
        <v>1793</v>
      </c>
      <c r="P31" s="1">
        <v>2529</v>
      </c>
    </row>
    <row r="32" spans="1:16" ht="12.75">
      <c r="A32" s="3" t="s">
        <v>22</v>
      </c>
      <c r="B32" s="1">
        <f t="shared" si="6"/>
        <v>8142</v>
      </c>
      <c r="C32" s="1">
        <f t="shared" si="0"/>
        <v>3833</v>
      </c>
      <c r="D32" s="1">
        <f t="shared" si="1"/>
        <v>4309</v>
      </c>
      <c r="E32" s="1">
        <f t="shared" si="2"/>
        <v>2603</v>
      </c>
      <c r="F32" s="1">
        <v>1730</v>
      </c>
      <c r="G32">
        <v>873</v>
      </c>
      <c r="H32" s="1">
        <f t="shared" si="3"/>
        <v>855</v>
      </c>
      <c r="I32">
        <v>24</v>
      </c>
      <c r="J32">
        <v>831</v>
      </c>
      <c r="N32" s="1">
        <f t="shared" si="5"/>
        <v>4684</v>
      </c>
      <c r="O32" s="1">
        <v>2079</v>
      </c>
      <c r="P32" s="1">
        <v>2605</v>
      </c>
    </row>
    <row r="33" spans="1:16" ht="12.75">
      <c r="A33" s="3" t="s">
        <v>23</v>
      </c>
      <c r="B33" s="1">
        <f t="shared" si="6"/>
        <v>6094</v>
      </c>
      <c r="C33" s="1">
        <f t="shared" si="0"/>
        <v>2793</v>
      </c>
      <c r="D33" s="1">
        <f t="shared" si="1"/>
        <v>3301</v>
      </c>
      <c r="E33" s="1">
        <f t="shared" si="2"/>
        <v>1320</v>
      </c>
      <c r="F33">
        <v>878</v>
      </c>
      <c r="G33">
        <v>442</v>
      </c>
      <c r="H33" s="1">
        <f t="shared" si="3"/>
        <v>606</v>
      </c>
      <c r="I33">
        <v>13</v>
      </c>
      <c r="J33">
        <v>593</v>
      </c>
      <c r="N33" s="1">
        <f t="shared" si="5"/>
        <v>4168</v>
      </c>
      <c r="O33" s="1">
        <v>1902</v>
      </c>
      <c r="P33" s="1">
        <v>2266</v>
      </c>
    </row>
    <row r="34" spans="1:16" ht="12.75">
      <c r="A34" s="3" t="s">
        <v>24</v>
      </c>
      <c r="B34" s="1">
        <f t="shared" si="6"/>
        <v>10524</v>
      </c>
      <c r="C34" s="1">
        <f t="shared" si="0"/>
        <v>5154</v>
      </c>
      <c r="D34" s="1">
        <f t="shared" si="1"/>
        <v>5370</v>
      </c>
      <c r="E34" s="1">
        <f t="shared" si="2"/>
        <v>1661</v>
      </c>
      <c r="F34" s="1">
        <v>1061</v>
      </c>
      <c r="G34">
        <v>600</v>
      </c>
      <c r="H34" s="1">
        <f t="shared" si="3"/>
        <v>684</v>
      </c>
      <c r="I34">
        <v>19</v>
      </c>
      <c r="J34">
        <v>665</v>
      </c>
      <c r="N34" s="1">
        <f t="shared" si="5"/>
        <v>8179</v>
      </c>
      <c r="O34" s="1">
        <v>4074</v>
      </c>
      <c r="P34" s="1">
        <v>4105</v>
      </c>
    </row>
    <row r="35" ht="12.75">
      <c r="A35" s="2"/>
    </row>
    <row r="36" spans="1:16" ht="12.75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2" ht="12.75">
      <c r="A37" s="5" t="s">
        <v>30</v>
      </c>
      <c r="B37" t="s">
        <v>29</v>
      </c>
    </row>
    <row r="38" spans="1:2" ht="12.75">
      <c r="A38" s="3"/>
      <c r="B38" t="s">
        <v>31</v>
      </c>
    </row>
    <row r="39" spans="1:2" ht="12.75">
      <c r="A39" s="3"/>
      <c r="B39" t="s">
        <v>32</v>
      </c>
    </row>
    <row r="40" spans="1:2" ht="12.75">
      <c r="A40" s="3"/>
      <c r="B40" t="s">
        <v>33</v>
      </c>
    </row>
  </sheetData>
  <mergeCells count="8">
    <mergeCell ref="A2:P2"/>
    <mergeCell ref="A4:P4"/>
    <mergeCell ref="A6:P6"/>
    <mergeCell ref="N10:P10"/>
    <mergeCell ref="B10:D10"/>
    <mergeCell ref="E10:G10"/>
    <mergeCell ref="H10:J10"/>
    <mergeCell ref="K10:M10"/>
  </mergeCells>
  <printOptions/>
  <pageMargins left="0.984251968503937" right="0" top="0" bottom="0" header="0" footer="0"/>
  <pageSetup horizontalDpi="300" verticalDpi="3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2004-01-23T15:40:00Z</cp:lastPrinted>
  <dcterms:created xsi:type="dcterms:W3CDTF">2004-01-23T15:37:52Z</dcterms:created>
  <dcterms:modified xsi:type="dcterms:W3CDTF">2005-05-25T19:55:25Z</dcterms:modified>
  <cp:category/>
  <cp:version/>
  <cp:contentType/>
  <cp:contentStatus/>
</cp:coreProperties>
</file>