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44" sheetId="1" r:id="rId1"/>
  </sheets>
  <definedNames>
    <definedName name="_Key1" hidden="1">'CUAD1944'!$B$23:$B$53</definedName>
    <definedName name="_Order1" hidden="1">255</definedName>
    <definedName name="_Regression_Int" localSheetId="0" hidden="1">1</definedName>
    <definedName name="A_IMPRESIÓN_IM">'CUAD1944'!$A$1:$Q$58</definedName>
    <definedName name="_xlnm.Print_Area" localSheetId="0">'CUAD1944'!$A$1:$S$58</definedName>
    <definedName name="Imprimir_área_IM" localSheetId="0">'CUAD1944'!$A$1:$S$58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<sst xmlns="http://schemas.openxmlformats.org/spreadsheetml/2006/main" count="70" uniqueCount="56">
  <si>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</si>
  <si>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</si>
  <si>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</si>
  <si>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</si>
  <si>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</si>
  <si>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</si>
  <si>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</si>
  <si>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</si>
  <si>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</si>
  <si>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</si>
  <si>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>D.H.</t>
  </si>
  <si>
    <t>NO 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</si>
  <si>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</si>
  <si>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</si>
  <si>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</si>
  <si>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</si>
  <si>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</si>
  <si>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</si>
  <si>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</si>
  <si>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</si>
  <si>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</si>
  <si>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</si>
  <si>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</si>
  <si>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</si>
  <si>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</si>
  <si>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</si>
  <si>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</si>
  <si>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</si>
  <si>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</si>
  <si>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</si>
  <si>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</si>
  <si>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</si>
  <si>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</si>
  <si>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</si>
  <si>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</si>
  <si>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</si>
  <si>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</si>
  <si>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</si>
  <si>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</si>
  <si>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</si>
  <si>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</si>
  <si>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</si>
  <si>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</si>
  <si>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</si>
  <si>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</si>
  <si>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</si>
  <si>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</si>
  <si>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</si>
  <si>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</si>
  <si>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</si>
  <si>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</si>
  <si>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</si>
  <si>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ANUARIO ESTADISTICO 2001</t>
  </si>
  <si>
    <t xml:space="preserve">  E  D  A  D       E  N     A  Ñ  O  S</t>
  </si>
  <si>
    <t>BAJA CALIFORNIA SUR</t>
  </si>
  <si>
    <t xml:space="preserve"> 19. 44 DOSIS APLICADAS DE SARAMPION RUBEOLA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</si>
</sst>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4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4.75390625" style="0" customWidth="1"/>
    <col min="3" max="3" width="8.625" style="0" customWidth="1"/>
    <col min="4" max="4" width="6.625" style="0" customWidth="1"/>
    <col min="5" max="9" width="7.625" style="0" customWidth="1"/>
    <col min="10" max="10" width="8.625" style="0" customWidth="1"/>
    <col min="11" max="11" width="6.625" style="0" customWidth="1"/>
    <col min="12" max="12" width="7.625" style="0" customWidth="1"/>
    <col min="13" max="13" width="6.625" style="0" customWidth="1"/>
    <col min="14" max="14" width="7.625" style="0" customWidth="1"/>
    <col min="15" max="17" width="6.625" style="0" customWidth="1"/>
    <col min="18" max="19" width="7.625" style="0" customWidth="1"/>
  </cols>
  <sheetData>
    <row r="1" spans="1:20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3"/>
      <c r="B2" s="11" t="s">
        <v>52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11" t="s">
        <v>55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"/>
    </row>
    <row r="7" spans="1:20" ht="12.75">
      <c r="A7" s="3"/>
      <c r="B7" s="3"/>
      <c r="C7" s="3"/>
      <c r="D7" s="3"/>
      <c r="E7" s="10" t="s">
        <v>53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10" t="s">
        <v>0</v>
      </c>
      <c r="E9" s="10"/>
      <c r="F9" s="10" t="s">
        <v>1</v>
      </c>
      <c r="G9" s="10"/>
      <c r="H9" s="10" t="s">
        <v>2</v>
      </c>
      <c r="I9" s="10"/>
      <c r="J9" s="10" t="s">
        <v>3</v>
      </c>
      <c r="K9" s="10"/>
      <c r="L9" s="10" t="s">
        <v>4</v>
      </c>
      <c r="M9" s="10"/>
      <c r="N9" s="10" t="s">
        <v>5</v>
      </c>
      <c r="O9" s="10"/>
      <c r="P9" s="10" t="s">
        <v>6</v>
      </c>
      <c r="Q9" s="10"/>
      <c r="R9" s="10" t="s">
        <v>7</v>
      </c>
      <c r="S9" s="10"/>
      <c r="T9" s="3"/>
    </row>
    <row r="10" spans="1:20" ht="12.75">
      <c r="A10" s="3"/>
      <c r="B10" s="4" t="s">
        <v>8</v>
      </c>
      <c r="C10" s="5" t="s">
        <v>9</v>
      </c>
      <c r="D10" s="4" t="s">
        <v>10</v>
      </c>
      <c r="E10" s="5" t="s">
        <v>11</v>
      </c>
      <c r="F10" s="4" t="s">
        <v>10</v>
      </c>
      <c r="G10" s="5" t="s">
        <v>11</v>
      </c>
      <c r="H10" s="4" t="s">
        <v>10</v>
      </c>
      <c r="I10" s="5" t="s">
        <v>11</v>
      </c>
      <c r="J10" s="4" t="s">
        <v>10</v>
      </c>
      <c r="K10" s="5" t="s">
        <v>11</v>
      </c>
      <c r="L10" s="4" t="s">
        <v>10</v>
      </c>
      <c r="M10" s="5" t="s">
        <v>11</v>
      </c>
      <c r="N10" s="4" t="s">
        <v>10</v>
      </c>
      <c r="O10" s="5" t="s">
        <v>11</v>
      </c>
      <c r="P10" s="4" t="s">
        <v>10</v>
      </c>
      <c r="Q10" s="5" t="s">
        <v>11</v>
      </c>
      <c r="R10" s="4" t="s">
        <v>10</v>
      </c>
      <c r="S10" s="5" t="s">
        <v>11</v>
      </c>
      <c r="T10" s="3"/>
    </row>
    <row r="11" spans="1:20" ht="12.75">
      <c r="A11" s="3"/>
      <c r="B11" s="7"/>
      <c r="C11" s="9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"/>
    </row>
    <row r="12" spans="1:2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3" ht="12.75">
      <c r="A13" s="3"/>
      <c r="B13" s="2" t="s">
        <v>12</v>
      </c>
      <c r="C13" s="6">
        <f aca="true" t="shared" si="0" ref="C13:S13">C15+C21</f>
        <v>108185</v>
      </c>
      <c r="D13" s="6">
        <f t="shared" si="0"/>
        <v>26</v>
      </c>
      <c r="E13" s="6">
        <f t="shared" si="0"/>
        <v>10</v>
      </c>
      <c r="F13" s="6">
        <f t="shared" si="0"/>
        <v>1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4</v>
      </c>
      <c r="M13" s="6">
        <f t="shared" si="0"/>
        <v>2</v>
      </c>
      <c r="N13" s="6">
        <f t="shared" si="0"/>
        <v>16</v>
      </c>
      <c r="O13" s="6">
        <f t="shared" si="0"/>
        <v>10</v>
      </c>
      <c r="P13" s="6">
        <f t="shared" si="0"/>
        <v>1296</v>
      </c>
      <c r="Q13" s="6">
        <f t="shared" si="0"/>
        <v>3136</v>
      </c>
      <c r="R13" s="6">
        <f t="shared" si="0"/>
        <v>86747</v>
      </c>
      <c r="S13" s="6">
        <f t="shared" si="0"/>
        <v>16937</v>
      </c>
      <c r="T13" s="6"/>
      <c r="U13" s="1"/>
      <c r="V13" s="1"/>
      <c r="W13" s="1"/>
    </row>
    <row r="14" spans="1:23" ht="12.7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"/>
      <c r="V14" s="1"/>
      <c r="W14" s="1"/>
    </row>
    <row r="15" spans="1:23" ht="12.75">
      <c r="A15" s="3"/>
      <c r="B15" s="2" t="s">
        <v>13</v>
      </c>
      <c r="C15" s="6">
        <f aca="true" t="shared" si="1" ref="C15:S15">SUM(C16:C19)</f>
        <v>3418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59</v>
      </c>
      <c r="Q15" s="6">
        <f t="shared" si="1"/>
        <v>19</v>
      </c>
      <c r="R15" s="6">
        <f t="shared" si="1"/>
        <v>2298</v>
      </c>
      <c r="S15" s="6">
        <f t="shared" si="1"/>
        <v>1042</v>
      </c>
      <c r="T15" s="6"/>
      <c r="U15" s="1"/>
      <c r="V15" s="1"/>
      <c r="W15" s="1"/>
    </row>
    <row r="16" spans="1:23" ht="12.75">
      <c r="A16" s="3"/>
      <c r="B16" s="2" t="s">
        <v>14</v>
      </c>
      <c r="C16" s="6">
        <f>D16+E16+F16+G16+H16+I16+J16+K16+L16+M16+N16+O16+P16+Q16+R16+S16</f>
        <v>22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12</v>
      </c>
      <c r="S16" s="6">
        <v>10</v>
      </c>
      <c r="T16" s="6"/>
      <c r="U16" s="1"/>
      <c r="V16" s="1"/>
      <c r="W16" s="1"/>
    </row>
    <row r="17" spans="1:23" ht="12.75">
      <c r="A17" s="3"/>
      <c r="B17" s="2" t="s">
        <v>15</v>
      </c>
      <c r="C17" s="6">
        <f>D17+E17+F17+G17+H17+I17+J17+K17+L17+M17+N17+O17+P17+Q17+R17+S17</f>
        <v>882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481</v>
      </c>
      <c r="S17" s="6">
        <v>400</v>
      </c>
      <c r="T17" s="6"/>
      <c r="U17" s="1"/>
      <c r="V17" s="1"/>
      <c r="W17" s="1"/>
    </row>
    <row r="18" spans="1:23" ht="12.75">
      <c r="A18" s="3"/>
      <c r="B18" s="2" t="s">
        <v>16</v>
      </c>
      <c r="C18" s="6">
        <f>D18+E18+F18+G18+H18+I18+J18+K18+L18+M18+N18+O18+P18+Q18+R18+S18</f>
        <v>1033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35</v>
      </c>
      <c r="Q18" s="6">
        <v>0</v>
      </c>
      <c r="R18" s="6">
        <v>796</v>
      </c>
      <c r="S18" s="6">
        <v>202</v>
      </c>
      <c r="T18" s="6"/>
      <c r="U18" s="1"/>
      <c r="V18" s="1"/>
      <c r="W18" s="1"/>
    </row>
    <row r="19" spans="1:23" ht="12.75">
      <c r="A19" s="3"/>
      <c r="B19" s="2" t="s">
        <v>17</v>
      </c>
      <c r="C19" s="6">
        <f>D19+E19+F19+G19+H19+I19+J19+K19+L19+M19+N19+O19+P19+Q19+R19+S19</f>
        <v>1481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23</v>
      </c>
      <c r="Q19" s="6">
        <v>19</v>
      </c>
      <c r="R19" s="6">
        <v>1009</v>
      </c>
      <c r="S19" s="6">
        <v>430</v>
      </c>
      <c r="T19" s="6"/>
      <c r="U19" s="1"/>
      <c r="V19" s="1"/>
      <c r="W19" s="1"/>
    </row>
    <row r="20" spans="1:23" ht="12.75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  <c r="V20" s="1"/>
      <c r="W20" s="1"/>
    </row>
    <row r="21" spans="1:23" ht="12.75">
      <c r="A21" s="3"/>
      <c r="B21" s="2" t="s">
        <v>18</v>
      </c>
      <c r="C21" s="6">
        <f aca="true" t="shared" si="2" ref="C21:S21">SUM(C23:C53)</f>
        <v>104767</v>
      </c>
      <c r="D21" s="6">
        <f t="shared" si="2"/>
        <v>26</v>
      </c>
      <c r="E21" s="6">
        <f t="shared" si="2"/>
        <v>10</v>
      </c>
      <c r="F21" s="6">
        <f t="shared" si="2"/>
        <v>1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4</v>
      </c>
      <c r="M21" s="6">
        <f t="shared" si="2"/>
        <v>2</v>
      </c>
      <c r="N21" s="6">
        <f t="shared" si="2"/>
        <v>16</v>
      </c>
      <c r="O21" s="6">
        <f t="shared" si="2"/>
        <v>10</v>
      </c>
      <c r="P21" s="6">
        <f t="shared" si="2"/>
        <v>1237</v>
      </c>
      <c r="Q21" s="6">
        <f t="shared" si="2"/>
        <v>3117</v>
      </c>
      <c r="R21" s="6">
        <f t="shared" si="2"/>
        <v>84449</v>
      </c>
      <c r="S21" s="6">
        <f t="shared" si="2"/>
        <v>15895</v>
      </c>
      <c r="T21" s="6"/>
      <c r="U21" s="1"/>
      <c r="V21" s="1"/>
      <c r="W21" s="1"/>
    </row>
    <row r="22" spans="1:23" ht="12.75">
      <c r="A22" s="3"/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  <c r="V22" s="1"/>
      <c r="W22" s="1"/>
    </row>
    <row r="23" spans="1:23" ht="12.75">
      <c r="A23" s="3"/>
      <c r="B23" s="2" t="s">
        <v>19</v>
      </c>
      <c r="C23" s="6">
        <f aca="true" t="shared" si="3" ref="C23:C53">D23+E23+F23+G23+H23+I23+J23+K23+L23+M23+N23+O23+P23+Q23+R23+S23</f>
        <v>842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332</v>
      </c>
      <c r="S23" s="6">
        <v>510</v>
      </c>
      <c r="T23" s="6"/>
      <c r="U23" s="1"/>
      <c r="V23" s="1"/>
      <c r="W23" s="1"/>
    </row>
    <row r="24" spans="1:23" ht="12.75">
      <c r="A24" s="3"/>
      <c r="B24" s="2" t="s">
        <v>20</v>
      </c>
      <c r="C24" s="6">
        <f t="shared" si="3"/>
        <v>5530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4438</v>
      </c>
      <c r="S24" s="6">
        <v>1092</v>
      </c>
      <c r="T24" s="6"/>
      <c r="U24" s="1"/>
      <c r="V24" s="1"/>
      <c r="W24" s="1"/>
    </row>
    <row r="25" spans="1:23" ht="12.75">
      <c r="A25" s="3"/>
      <c r="B25" s="2" t="s">
        <v>54</v>
      </c>
      <c r="C25" s="6">
        <f t="shared" si="3"/>
        <v>3359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3327</v>
      </c>
      <c r="S25" s="6">
        <v>32</v>
      </c>
      <c r="T25" s="6"/>
      <c r="U25" s="1"/>
      <c r="V25" s="1"/>
      <c r="W25" s="1"/>
    </row>
    <row r="26" spans="1:23" ht="12.75">
      <c r="A26" s="3"/>
      <c r="B26" s="2" t="s">
        <v>21</v>
      </c>
      <c r="C26" s="6">
        <f t="shared" si="3"/>
        <v>7161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13</v>
      </c>
      <c r="Q26" s="6">
        <v>21</v>
      </c>
      <c r="R26" s="6">
        <v>6760</v>
      </c>
      <c r="S26" s="6">
        <v>367</v>
      </c>
      <c r="T26" s="6"/>
      <c r="U26" s="1"/>
      <c r="V26" s="1"/>
      <c r="W26" s="1"/>
    </row>
    <row r="27" spans="1:23" ht="12.75">
      <c r="A27" s="3"/>
      <c r="B27" s="2" t="s">
        <v>22</v>
      </c>
      <c r="C27" s="6">
        <f t="shared" si="3"/>
        <v>4880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355</v>
      </c>
      <c r="Q27" s="6">
        <v>1573</v>
      </c>
      <c r="R27" s="6">
        <v>2003</v>
      </c>
      <c r="S27" s="6">
        <v>949</v>
      </c>
      <c r="T27" s="6"/>
      <c r="U27" s="1"/>
      <c r="V27" s="1"/>
      <c r="W27" s="1"/>
    </row>
    <row r="28" spans="1:23" ht="12.75">
      <c r="A28" s="3"/>
      <c r="B28" s="2" t="s">
        <v>23</v>
      </c>
      <c r="C28" s="6">
        <f t="shared" si="3"/>
        <v>1384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451</v>
      </c>
      <c r="R28" s="6">
        <v>813</v>
      </c>
      <c r="S28" s="6">
        <v>120</v>
      </c>
      <c r="T28" s="6"/>
      <c r="U28" s="1"/>
      <c r="V28" s="1"/>
      <c r="W28" s="1"/>
    </row>
    <row r="29" spans="1:23" ht="12.75">
      <c r="A29" s="3"/>
      <c r="B29" s="2" t="s">
        <v>24</v>
      </c>
      <c r="C29" s="6">
        <f t="shared" si="3"/>
        <v>366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344</v>
      </c>
      <c r="S29" s="6">
        <v>22</v>
      </c>
      <c r="T29" s="6"/>
      <c r="U29" s="1"/>
      <c r="V29" s="1"/>
      <c r="W29" s="1"/>
    </row>
    <row r="30" spans="1:23" ht="12.75">
      <c r="A30" s="3"/>
      <c r="B30" s="2" t="s">
        <v>25</v>
      </c>
      <c r="C30" s="6">
        <f t="shared" si="3"/>
        <v>1050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1050</v>
      </c>
      <c r="S30" s="6">
        <v>0</v>
      </c>
      <c r="T30" s="6"/>
      <c r="U30" s="1"/>
      <c r="V30" s="1"/>
      <c r="W30" s="1"/>
    </row>
    <row r="31" spans="1:23" ht="12.75">
      <c r="A31" s="3"/>
      <c r="B31" s="2" t="s">
        <v>26</v>
      </c>
      <c r="C31" s="6">
        <f t="shared" si="3"/>
        <v>481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472</v>
      </c>
      <c r="S31" s="6">
        <v>9</v>
      </c>
      <c r="T31" s="6"/>
      <c r="U31" s="1"/>
      <c r="V31" s="1"/>
      <c r="W31" s="1"/>
    </row>
    <row r="32" spans="1:23" ht="12.75">
      <c r="A32" s="3"/>
      <c r="B32" s="2" t="s">
        <v>27</v>
      </c>
      <c r="C32" s="6">
        <f t="shared" si="3"/>
        <v>3508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2487</v>
      </c>
      <c r="S32" s="6">
        <v>1021</v>
      </c>
      <c r="T32" s="6"/>
      <c r="U32" s="1"/>
      <c r="V32" s="1"/>
      <c r="W32" s="1"/>
    </row>
    <row r="33" spans="1:23" ht="12.75">
      <c r="A33" s="3"/>
      <c r="B33" s="2" t="s">
        <v>28</v>
      </c>
      <c r="C33" s="6">
        <f t="shared" si="3"/>
        <v>1484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1422</v>
      </c>
      <c r="S33" s="6">
        <v>62</v>
      </c>
      <c r="T33" s="6"/>
      <c r="U33" s="1"/>
      <c r="V33" s="1"/>
      <c r="W33" s="1"/>
    </row>
    <row r="34" spans="1:23" ht="12.75">
      <c r="A34" s="3"/>
      <c r="B34" s="2" t="s">
        <v>29</v>
      </c>
      <c r="C34" s="6">
        <f t="shared" si="3"/>
        <v>783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776</v>
      </c>
      <c r="S34" s="6">
        <v>7</v>
      </c>
      <c r="T34" s="6"/>
      <c r="U34" s="1"/>
      <c r="V34" s="1"/>
      <c r="W34" s="1"/>
    </row>
    <row r="35" spans="1:23" ht="12.75">
      <c r="A35" s="3"/>
      <c r="B35" s="2" t="s">
        <v>30</v>
      </c>
      <c r="C35" s="6">
        <f t="shared" si="3"/>
        <v>50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50</v>
      </c>
      <c r="S35" s="6">
        <v>0</v>
      </c>
      <c r="T35" s="6"/>
      <c r="U35" s="1"/>
      <c r="V35" s="1"/>
      <c r="W35" s="1"/>
    </row>
    <row r="36" spans="1:23" ht="12.75">
      <c r="A36" s="3"/>
      <c r="B36" s="2" t="s">
        <v>31</v>
      </c>
      <c r="C36" s="6">
        <f t="shared" si="3"/>
        <v>14974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429</v>
      </c>
      <c r="Q36" s="6">
        <v>5</v>
      </c>
      <c r="R36" s="6">
        <v>13945</v>
      </c>
      <c r="S36" s="6">
        <v>595</v>
      </c>
      <c r="T36" s="6"/>
      <c r="U36" s="1"/>
      <c r="V36" s="1"/>
      <c r="W36" s="1"/>
    </row>
    <row r="37" spans="1:23" ht="12.75">
      <c r="A37" s="3"/>
      <c r="B37" s="2" t="s">
        <v>32</v>
      </c>
      <c r="C37" s="6">
        <f t="shared" si="3"/>
        <v>348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173</v>
      </c>
      <c r="S37" s="6">
        <v>175</v>
      </c>
      <c r="T37" s="6"/>
      <c r="U37" s="1"/>
      <c r="V37" s="1"/>
      <c r="W37" s="1"/>
    </row>
    <row r="38" spans="1:23" ht="12.75">
      <c r="A38" s="3"/>
      <c r="B38" s="2" t="s">
        <v>33</v>
      </c>
      <c r="C38" s="6">
        <f t="shared" si="3"/>
        <v>8819</v>
      </c>
      <c r="D38" s="6">
        <v>3</v>
      </c>
      <c r="E38" s="6">
        <v>1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8669</v>
      </c>
      <c r="S38" s="6">
        <v>145</v>
      </c>
      <c r="T38" s="6"/>
      <c r="U38" s="1"/>
      <c r="V38" s="1"/>
      <c r="W38" s="1"/>
    </row>
    <row r="39" spans="1:23" ht="12.75">
      <c r="A39" s="3"/>
      <c r="B39" s="2" t="s">
        <v>34</v>
      </c>
      <c r="C39" s="6">
        <f t="shared" si="3"/>
        <v>12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12</v>
      </c>
      <c r="S39" s="6">
        <v>0</v>
      </c>
      <c r="T39" s="6"/>
      <c r="U39" s="1"/>
      <c r="V39" s="1"/>
      <c r="W39" s="1"/>
    </row>
    <row r="40" spans="1:23" ht="12.75">
      <c r="A40" s="3"/>
      <c r="B40" s="2" t="s">
        <v>35</v>
      </c>
      <c r="C40" s="6">
        <f t="shared" si="3"/>
        <v>15990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15</v>
      </c>
      <c r="O40" s="6">
        <v>9</v>
      </c>
      <c r="P40" s="6">
        <v>10</v>
      </c>
      <c r="Q40" s="6">
        <v>10</v>
      </c>
      <c r="R40" s="6">
        <v>13975</v>
      </c>
      <c r="S40" s="6">
        <v>1971</v>
      </c>
      <c r="T40" s="6"/>
      <c r="U40" s="1"/>
      <c r="V40" s="1"/>
      <c r="W40" s="1"/>
    </row>
    <row r="41" spans="1:23" ht="12.75">
      <c r="A41" s="3"/>
      <c r="B41" s="2" t="s">
        <v>36</v>
      </c>
      <c r="C41" s="6">
        <f t="shared" si="3"/>
        <v>1604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3</v>
      </c>
      <c r="Q41" s="6">
        <v>0</v>
      </c>
      <c r="R41" s="6">
        <v>348</v>
      </c>
      <c r="S41" s="6">
        <v>1253</v>
      </c>
      <c r="T41" s="6"/>
      <c r="U41" s="1"/>
      <c r="V41" s="1"/>
      <c r="W41" s="1"/>
    </row>
    <row r="42" spans="1:23" ht="12.75">
      <c r="A42" s="3"/>
      <c r="B42" s="2" t="s">
        <v>37</v>
      </c>
      <c r="C42" s="6">
        <f t="shared" si="3"/>
        <v>1004</v>
      </c>
      <c r="D42" s="6">
        <v>15</v>
      </c>
      <c r="E42" s="6">
        <v>9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0</v>
      </c>
      <c r="O42" s="6">
        <v>0</v>
      </c>
      <c r="P42" s="6">
        <v>81</v>
      </c>
      <c r="Q42" s="6">
        <v>145</v>
      </c>
      <c r="R42" s="6">
        <v>752</v>
      </c>
      <c r="S42" s="6">
        <v>0</v>
      </c>
      <c r="T42" s="6"/>
      <c r="U42" s="1"/>
      <c r="V42" s="1"/>
      <c r="W42" s="1"/>
    </row>
    <row r="43" spans="1:23" ht="12.75">
      <c r="A43" s="3"/>
      <c r="B43" s="2" t="s">
        <v>38</v>
      </c>
      <c r="C43" s="6">
        <f t="shared" si="3"/>
        <v>967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967</v>
      </c>
      <c r="S43" s="6">
        <v>0</v>
      </c>
      <c r="T43" s="6"/>
      <c r="U43" s="1"/>
      <c r="V43" s="1"/>
      <c r="W43" s="1"/>
    </row>
    <row r="44" spans="1:23" ht="12.75">
      <c r="A44" s="3"/>
      <c r="B44" s="2" t="s">
        <v>39</v>
      </c>
      <c r="C44" s="6">
        <f t="shared" si="3"/>
        <v>5921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4</v>
      </c>
      <c r="M44" s="6">
        <v>0</v>
      </c>
      <c r="N44" s="6">
        <v>0</v>
      </c>
      <c r="O44" s="6">
        <v>0</v>
      </c>
      <c r="P44" s="6">
        <v>31</v>
      </c>
      <c r="Q44" s="6">
        <v>0</v>
      </c>
      <c r="R44" s="6">
        <v>4999</v>
      </c>
      <c r="S44" s="6">
        <v>887</v>
      </c>
      <c r="T44" s="6"/>
      <c r="U44" s="1"/>
      <c r="V44" s="1"/>
      <c r="W44" s="1"/>
    </row>
    <row r="45" spans="1:23" ht="12.75">
      <c r="A45" s="3"/>
      <c r="B45" s="2" t="s">
        <v>40</v>
      </c>
      <c r="C45" s="6">
        <f t="shared" si="3"/>
        <v>80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80</v>
      </c>
      <c r="S45" s="6">
        <v>0</v>
      </c>
      <c r="T45" s="6"/>
      <c r="U45" s="1"/>
      <c r="V45" s="1"/>
      <c r="W45" s="1"/>
    </row>
    <row r="46" spans="1:23" ht="12.75">
      <c r="A46" s="3"/>
      <c r="B46" s="2" t="s">
        <v>41</v>
      </c>
      <c r="C46" s="6">
        <f t="shared" si="3"/>
        <v>49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2</v>
      </c>
      <c r="Q46" s="6">
        <v>0</v>
      </c>
      <c r="R46" s="6">
        <v>47</v>
      </c>
      <c r="S46" s="6">
        <v>0</v>
      </c>
      <c r="T46" s="6"/>
      <c r="U46" s="1"/>
      <c r="V46" s="1"/>
      <c r="W46" s="1"/>
    </row>
    <row r="47" spans="1:23" ht="12.75">
      <c r="A47" s="3"/>
      <c r="B47" s="2" t="s">
        <v>42</v>
      </c>
      <c r="C47" s="6">
        <f t="shared" si="3"/>
        <v>7313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288</v>
      </c>
      <c r="Q47" s="6">
        <v>8</v>
      </c>
      <c r="R47" s="6">
        <v>4941</v>
      </c>
      <c r="S47" s="6">
        <v>2076</v>
      </c>
      <c r="T47" s="6"/>
      <c r="U47" s="1"/>
      <c r="V47" s="1"/>
      <c r="W47" s="1"/>
    </row>
    <row r="48" spans="1:23" ht="12.75">
      <c r="A48" s="3"/>
      <c r="B48" s="2" t="s">
        <v>43</v>
      </c>
      <c r="C48" s="6">
        <f t="shared" si="3"/>
        <v>2902</v>
      </c>
      <c r="D48" s="6">
        <v>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2896</v>
      </c>
      <c r="S48" s="6">
        <v>0</v>
      </c>
      <c r="T48" s="6"/>
      <c r="U48" s="1"/>
      <c r="V48" s="1"/>
      <c r="W48" s="1"/>
    </row>
    <row r="49" spans="1:23" ht="12.75">
      <c r="A49" s="3"/>
      <c r="B49" s="2" t="s">
        <v>44</v>
      </c>
      <c r="C49" s="6">
        <f t="shared" si="3"/>
        <v>8624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24</v>
      </c>
      <c r="Q49" s="6">
        <v>832</v>
      </c>
      <c r="R49" s="6">
        <v>5274</v>
      </c>
      <c r="S49" s="6">
        <v>2493</v>
      </c>
      <c r="T49" s="6"/>
      <c r="U49" s="1"/>
      <c r="V49" s="1"/>
      <c r="W49" s="1"/>
    </row>
    <row r="50" spans="1:23" ht="12.75">
      <c r="A50" s="3"/>
      <c r="B50" s="2" t="s">
        <v>45</v>
      </c>
      <c r="C50" s="6">
        <f t="shared" si="3"/>
        <v>4328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72</v>
      </c>
      <c r="R50" s="6">
        <v>2162</v>
      </c>
      <c r="S50" s="6">
        <v>2093</v>
      </c>
      <c r="T50" s="6"/>
      <c r="U50" s="1"/>
      <c r="V50" s="1"/>
      <c r="W50" s="1"/>
    </row>
    <row r="51" spans="1:23" ht="12.75">
      <c r="A51" s="3"/>
      <c r="B51" s="2" t="s">
        <v>46</v>
      </c>
      <c r="C51" s="6">
        <f t="shared" si="3"/>
        <v>160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160</v>
      </c>
      <c r="S51" s="6">
        <v>0</v>
      </c>
      <c r="T51" s="6"/>
      <c r="U51" s="1"/>
      <c r="V51" s="1"/>
      <c r="W51" s="1"/>
    </row>
    <row r="52" spans="1:23" ht="12.75">
      <c r="A52" s="3"/>
      <c r="B52" s="2" t="s">
        <v>47</v>
      </c>
      <c r="C52" s="6">
        <f t="shared" si="3"/>
        <v>744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744</v>
      </c>
      <c r="S52" s="6">
        <v>0</v>
      </c>
      <c r="T52" s="6"/>
      <c r="U52" s="1"/>
      <c r="V52" s="1"/>
      <c r="W52" s="1"/>
    </row>
    <row r="53" spans="1:23" ht="12.75">
      <c r="A53" s="3"/>
      <c r="B53" s="2" t="s">
        <v>48</v>
      </c>
      <c r="C53" s="6">
        <f t="shared" si="3"/>
        <v>50</v>
      </c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31</v>
      </c>
      <c r="S53" s="6">
        <v>16</v>
      </c>
      <c r="T53" s="6"/>
      <c r="U53" s="1"/>
      <c r="V53" s="1"/>
      <c r="W53" s="1"/>
    </row>
    <row r="54" spans="1:23" ht="12.75">
      <c r="A54" s="3"/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6"/>
      <c r="U54" s="1"/>
      <c r="V54" s="1"/>
      <c r="W54" s="1"/>
    </row>
    <row r="55" spans="1:23" ht="12.75">
      <c r="A55" s="3"/>
      <c r="B55" s="2" t="s">
        <v>49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  <c r="V55" s="1"/>
      <c r="W55" s="1"/>
    </row>
    <row r="56" spans="1:23" ht="12.75">
      <c r="A56" s="3"/>
      <c r="B56" s="2" t="s">
        <v>50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  <c r="V56" s="1"/>
      <c r="W56" s="1"/>
    </row>
    <row r="57" spans="1:23" ht="12.75">
      <c r="A57" s="3"/>
      <c r="B57" s="2" t="s">
        <v>51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  <c r="V57" s="1"/>
      <c r="W57" s="1"/>
    </row>
    <row r="58" spans="1:23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  <c r="V58" s="1"/>
      <c r="W58" s="1"/>
    </row>
    <row r="59" spans="1:23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  <c r="V59" s="1"/>
      <c r="W59" s="1"/>
    </row>
    <row r="60" spans="1:23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  <c r="V60" s="1"/>
      <c r="W60" s="1"/>
    </row>
    <row r="61" spans="1:23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  <c r="V61" s="1"/>
      <c r="W61" s="1"/>
    </row>
    <row r="62" spans="1:23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  <c r="V62" s="1"/>
      <c r="W62" s="1"/>
    </row>
    <row r="63" spans="1:23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  <c r="V63" s="1"/>
      <c r="W63" s="1"/>
    </row>
    <row r="64" spans="1:23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  <c r="V64" s="1"/>
      <c r="W64" s="1"/>
    </row>
    <row r="65" spans="1:23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  <c r="V65" s="1"/>
      <c r="W65" s="1"/>
    </row>
    <row r="66" spans="1:23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  <c r="V66" s="1"/>
      <c r="W66" s="1"/>
    </row>
    <row r="67" spans="1:23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  <c r="V67" s="1"/>
      <c r="W67" s="1"/>
    </row>
    <row r="68" spans="1:23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  <c r="V68" s="1"/>
      <c r="W68" s="1"/>
    </row>
    <row r="69" spans="1:23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  <c r="V69" s="1"/>
      <c r="W69" s="1"/>
    </row>
    <row r="70" spans="1:23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  <c r="V70" s="1"/>
      <c r="W70" s="1"/>
    </row>
    <row r="71" spans="1:23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  <c r="V71" s="1"/>
      <c r="W71" s="1"/>
    </row>
    <row r="72" spans="1:23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  <c r="V72" s="1"/>
      <c r="W72" s="1"/>
    </row>
    <row r="73" spans="1:23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  <c r="V73" s="1"/>
      <c r="W73" s="1"/>
    </row>
    <row r="74" spans="1:23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  <c r="V74" s="1"/>
      <c r="W74" s="1"/>
    </row>
    <row r="75" spans="1:23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  <c r="V75" s="1"/>
      <c r="W75" s="1"/>
    </row>
    <row r="76" spans="1:23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V76" s="1"/>
      <c r="W76" s="1"/>
    </row>
    <row r="77" spans="1:23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  <c r="V77" s="1"/>
      <c r="W77" s="1"/>
    </row>
    <row r="78" spans="1:23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  <c r="V78" s="1"/>
      <c r="W78" s="1"/>
    </row>
    <row r="79" spans="1:23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  <c r="V79" s="1"/>
      <c r="W79" s="1"/>
    </row>
    <row r="80" spans="1:23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  <c r="V80" s="1"/>
      <c r="W80" s="1"/>
    </row>
    <row r="81" spans="1:23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  <c r="V81" s="1"/>
      <c r="W81" s="1"/>
    </row>
    <row r="82" spans="1:23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  <c r="V82" s="1"/>
      <c r="W82" s="1"/>
    </row>
    <row r="83" spans="1:23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  <c r="V83" s="1"/>
      <c r="W83" s="1"/>
    </row>
    <row r="84" spans="1:23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  <c r="V84" s="1"/>
      <c r="W84" s="1"/>
    </row>
    <row r="85" spans="1:23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  <c r="V85" s="1"/>
      <c r="W85" s="1"/>
    </row>
    <row r="86" spans="1:23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  <c r="V86" s="1"/>
      <c r="W86" s="1"/>
    </row>
    <row r="87" spans="1:23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  <c r="V87" s="1"/>
      <c r="W87" s="1"/>
    </row>
    <row r="88" spans="1:23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  <c r="V88" s="1"/>
      <c r="W88" s="1"/>
    </row>
    <row r="89" spans="1:23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  <c r="V89" s="1"/>
      <c r="W89" s="1"/>
    </row>
    <row r="90" spans="1:23" ht="12.7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  <c r="V90" s="1"/>
      <c r="W90" s="1"/>
    </row>
    <row r="91" spans="1:23" ht="12.7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  <c r="V91" s="1"/>
      <c r="W91" s="1"/>
    </row>
    <row r="92" spans="1:23" ht="12.75">
      <c r="A92" s="3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  <c r="V92" s="1"/>
      <c r="W92" s="1"/>
    </row>
    <row r="93" spans="1:23" ht="12.7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  <c r="V93" s="1"/>
      <c r="W93" s="1"/>
    </row>
    <row r="94" spans="1:23" ht="12.75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  <c r="V94" s="1"/>
      <c r="W94" s="1"/>
    </row>
    <row r="95" spans="1:23" ht="12.75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  <c r="V95" s="1"/>
      <c r="W95" s="1"/>
    </row>
    <row r="96" spans="1:23" ht="12.75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  <c r="V96" s="1"/>
      <c r="W96" s="1"/>
    </row>
    <row r="97" spans="1:23" ht="12.75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  <c r="V97" s="1"/>
      <c r="W97" s="1"/>
    </row>
    <row r="98" spans="1:23" ht="12.75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  <c r="V98" s="1"/>
      <c r="W98" s="1"/>
    </row>
    <row r="99" spans="1:23" ht="12.75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  <c r="V99" s="1"/>
      <c r="W99" s="1"/>
    </row>
    <row r="100" spans="1:23" ht="12.75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  <c r="V100" s="1"/>
      <c r="W100" s="1"/>
    </row>
    <row r="101" spans="1:23" ht="12.75">
      <c r="A101" s="3"/>
      <c r="B101" s="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2">
      <c r="P213" s="1"/>
    </row>
    <row r="214" ht="12">
      <c r="P214" s="1"/>
    </row>
  </sheetData>
  <mergeCells count="11">
    <mergeCell ref="L9:M9"/>
    <mergeCell ref="N9:O9"/>
    <mergeCell ref="P9:Q9"/>
    <mergeCell ref="R9:S9"/>
    <mergeCell ref="B2:S2"/>
    <mergeCell ref="B4:S4"/>
    <mergeCell ref="E7:S7"/>
    <mergeCell ref="D9:E9"/>
    <mergeCell ref="F9:G9"/>
    <mergeCell ref="H9:I9"/>
    <mergeCell ref="J9:K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2004-02-25T14:05:40Z</cp:lastPrinted>
  <dcterms:created xsi:type="dcterms:W3CDTF">2004-02-23T23:07:01Z</dcterms:created>
  <dcterms:modified xsi:type="dcterms:W3CDTF">2005-05-25T22:27:42Z</dcterms:modified>
  <cp:category/>
  <cp:version/>
  <cp:contentType/>
  <cp:contentStatus/>
</cp:coreProperties>
</file>